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Rvelasquez\Desktop\INFO. PÚBLICA 2023-2024\RENDICIÓN DE CUENTAS\INFORMES 2023\DICIEMBRE\"/>
    </mc:Choice>
  </mc:AlternateContent>
  <xr:revisionPtr revIDLastSave="0" documentId="13_ncr:1_{ECA47CE3-379F-4178-88CE-04EB2F2E738E}" xr6:coauthVersionLast="47" xr6:coauthVersionMax="47" xr10:uidLastSave="{00000000-0000-0000-0000-000000000000}"/>
  <bookViews>
    <workbookView xWindow="-120" yWindow="-120" windowWidth="29040" windowHeight="15720" activeTab="1" xr2:uid="{00000000-000D-0000-FFFF-FFFF00000000}"/>
  </bookViews>
  <sheets>
    <sheet name="DICIEMBRE" sheetId="1" r:id="rId1"/>
    <sheet name="AVANCES O LOGROS" sheetId="3" r:id="rId2"/>
  </sheets>
  <definedNames>
    <definedName name="_xlnm.Print_Area" localSheetId="1">'AVANCES O LOGROS'!$A$1:$O$28</definedName>
    <definedName name="_xlnm.Print_Area" localSheetId="0">DICIEMBRE!$A$1:$P$28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1" l="1"/>
</calcChain>
</file>

<file path=xl/sharedStrings.xml><?xml version="1.0" encoding="utf-8"?>
<sst xmlns="http://schemas.openxmlformats.org/spreadsheetml/2006/main" count="111" uniqueCount="99">
  <si>
    <t>TABLERO DE RENDICIÓN DE CUENTAS</t>
  </si>
  <si>
    <t>ACTUALIZADO DEL 01 AL 31 DE DICIEMBRE DEL 2023</t>
  </si>
  <si>
    <t>SECRETARÍA DE OBRAS SOCIALES DE LA ESPOSA DEL PRESIDENTE DE LA REPÚBLICA</t>
  </si>
  <si>
    <t>Información Pública</t>
  </si>
  <si>
    <t>AUTORIDADES</t>
  </si>
  <si>
    <t>GESTIÓN DE PRESUPUESTO</t>
  </si>
  <si>
    <t>EJECUCIÓN PRESUPUESTARIA
POR GRUPOS DE GASTO</t>
  </si>
  <si>
    <t>EJECUCIÓN PRESUPUESTARIA POR CLASIFICACIÓN GEOGRÁFICA</t>
  </si>
  <si>
    <t>SERVICIOS PERSONALES, TÉCNICOS Y PROFESIONALES</t>
  </si>
  <si>
    <t xml:space="preserve">Cargo </t>
  </si>
  <si>
    <t>Nombres y apellidos</t>
  </si>
  <si>
    <t>Presupuesto vigente 2023</t>
  </si>
  <si>
    <t>Grupo 000 "Servicios Personales"</t>
  </si>
  <si>
    <t>Presupuesto para pago de salarios y honorarios</t>
  </si>
  <si>
    <t>Grupo 100 "Servicios no Personales"</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</si>
  <si>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</si>
  <si>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</si>
  <si>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</si>
  <si>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</si>
  <si>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</si>
  <si>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</si>
  <si>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</si>
  <si>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</si>
  <si>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</si>
  <si>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Asuntos Economicos n.c.d</t>
  </si>
  <si>
    <t>Personal permanente 011</t>
  </si>
  <si>
    <t>000 personas</t>
  </si>
  <si>
    <t>Edad Avanzada</t>
  </si>
  <si>
    <t>Personal temporal 021
Personal temporal 022
Jornales 031</t>
  </si>
  <si>
    <t>Familia e Hijos</t>
  </si>
  <si>
    <t>Servicios técnicos o profesionales 029</t>
  </si>
  <si>
    <t>Servicios técnicos o profesionales subgrupo 18</t>
  </si>
  <si>
    <t>Descripción de la actividad</t>
  </si>
  <si>
    <t>Presupuesto vigente</t>
  </si>
  <si>
    <t>Procentaje de ejecución</t>
  </si>
  <si>
    <t>DIRECCION Y COORDINACION</t>
  </si>
  <si>
    <t>Actividades administrativas</t>
  </si>
  <si>
    <t>ATENCION INTEGRAL A LA PRIMERA INFANCIA</t>
  </si>
  <si>
    <t>Busca mejorar las condiciones de vida a las familias beneficiarias atendidas, prestando servicio a niñas y niños menores de siete años, brindandoles atención integral en nutricion, salud preventiva, desarrollo psicosocial, proteccion y el area de educacion.</t>
  </si>
  <si>
    <t>SERVICIO Y ASISTENCIA SOCIAL</t>
  </si>
  <si>
    <t>Brinda asistencia social con cobertura nacional, a la poblacion guatemalteca mas vulnerable, que vive con la condicion de pobreza o pobreza extrema, a travez de la donacion de insumos y servicios; asi como la recepcion, atencion psicosocial de las unidades familiares migrantes de guatemaltecos retornados.</t>
  </si>
  <si>
    <t>DESARROLLO DE LA MUJER</t>
  </si>
  <si>
    <t xml:space="preserve">Busca promover el mejoramiento de las condiciones socioeconomicas de grupos de mujeres, especialmente del area rural que viven en situacion de vulnerabilidad, brindandoles servicios de asistencia tecnica para potencializar sus destrezas, habilidades o capacidades productivas. </t>
  </si>
  <si>
    <t>ATENCION INTEGRAL AL ADULTO MAYOR</t>
  </si>
  <si>
    <t>Busca contribuir a mejorar la calidad de vida de las personas mayores de 60 años a nivel nacional, esto a traves de sus centros de atencion diuna y atencion permanente.</t>
  </si>
  <si>
    <t>Región l Metropolitana</t>
  </si>
  <si>
    <t>Región ll Norte</t>
  </si>
  <si>
    <t>Región lll Nororiente</t>
  </si>
  <si>
    <t>Región lV Suroriente</t>
  </si>
  <si>
    <t>Región V Central</t>
  </si>
  <si>
    <t>Región Vl Suroccidente</t>
  </si>
  <si>
    <t>Región Vll Noroccidente</t>
  </si>
  <si>
    <t>Región Vlll Petén</t>
  </si>
  <si>
    <t>Secretaria de Obras Sociales</t>
  </si>
  <si>
    <t>Sara Eugenia López Galvez</t>
  </si>
  <si>
    <t>Subsecretaria Administrativa y Financiera</t>
  </si>
  <si>
    <t>Carmen Sofía Reyes Alfaro</t>
  </si>
  <si>
    <t>Subsecretario de Promoción Social</t>
  </si>
  <si>
    <t>José Alberto Turton de León</t>
  </si>
  <si>
    <t>ACTIVIDADES PRESUPUESTARIAS</t>
  </si>
  <si>
    <t>En relación a las metas físicas de la Dirección, durante el mes de diciembre, se atendieron a 1,188 mujeres, se desarrollaron 883 eventos de formación y 23 eventos comerciales.  De enero a noviembre se atendieron 28,000 mujeres, 20,530 eventos de formación y 175 eventos comerciales; cumpliendo con el 100% de las metas físicas programadas para el año 2023.</t>
  </si>
  <si>
    <t>En el mes de diciembre, se logró cobertura de la Dirección en 138 municipios de la República de Guatemala.  De enero a diciembre se atendieron beneficiarias de 259 municipios y a la fecha se ha logrado cobertura en 106 municipios priorizados por la Gran Cruzada Nacional por la Nutrición, equivalente al 93%.</t>
  </si>
  <si>
    <t>Se ha apoyado en la reactivación de la economía de las beneficiarias, reportando ingresos en diciembre de Q.693,951.00  y acumulados de enero a diciembre, por ventas mensuales y eventos comerciales de Q.7,030,819.19.</t>
  </si>
  <si>
    <t xml:space="preserve">Se realizó visita de campo a actividades de unidades productivas de mujeres beneficiarias pertenecientes a los departamentos de Sacatepéquez y Chimaltenango, cumpliendo así con las actividades programadas para la transición de Gobierno.  </t>
  </si>
  <si>
    <t xml:space="preserve">Se concluyeron las actividades programadas para el diagnóstico de necesidades de capacitación en el personal de esta Dirección que servirá de línea base para el trabajo que realizará el experto japonés durante los próximos tres años (2023-2026)en el marco de la asistencia técnica de la Agencia de Cooperación Internacional del Japón -JICA-. </t>
  </si>
  <si>
    <t xml:space="preserve">Traslado del Centro de Atención Diurna del municipio de Estanzuela del departamento de Zacapa, a un nuevo inmueble para su funcionamiento. </t>
  </si>
  <si>
    <t xml:space="preserve">Coordinación con el personal de los Centros de Atención para el desarrollo de actividades por las celebraciones del mes. </t>
  </si>
  <si>
    <t xml:space="preserve">Monitoreo respecto al funcionamiento y administración de los Centros de Atención de la Dirección de Mis Años Dorados. </t>
  </si>
  <si>
    <t xml:space="preserve">Participación en las actividades del Centro de Atención Permanente ubicado en zona 1 de la ciudad de Guatemala. </t>
  </si>
  <si>
    <t>De enero a diciembre de 2023 se entregaron 34, 369 kits de materiales de la "Estrategia Activo me Siento Bien"</t>
  </si>
  <si>
    <t>Se realizaron coordinaciones  para actividdes y practicas y/o voluntariados en los siguientes Centros de Atención Diurna : San Luis Jilotepeque, San Pedro Pinula, Atescatempa, Quesada, Yupiltepeque, Zapotitlan, Asunción Mita, Nuevo San Carlos, San Andres Villa Seca, San Martín Zappotitlán, Ciudad Vieja, Jocotenango, San Antonio Aguas Calientes, San Juan Alotenango, San Pablo, San Rafael Pie de la Cuesta, Chiquimulilla, Santa Cruz Naranjo, Panajachel, San José Chacayá, Estanzuela, Usumattlán.</t>
  </si>
  <si>
    <t>Clausura del segundo grupo de participantes en el Curso Formación de Cuidadoras y Cuidadores de Personas Adultas Mayores.</t>
  </si>
  <si>
    <t>Coordinación con la Dirección de Mejoramiento de las Condiciones Socioeconómicas de la Mujer en donde se trabajó en 14 Centros, instruyendo a personas adultas mayores con talleres de elaboración de: Dulces Típicos: canillitas de leche, dulce de tamarindo, dulces de manía; Envasando de fruta y verduras; Elaboración de velas aromáticas.</t>
  </si>
  <si>
    <t>Recepción y almacenaje de planillas de alimentación y Ru40 de los Centros de Atención Diurnos y Permanentes</t>
  </si>
  <si>
    <t>Verificar y dar seguimiento los alimentos para ser distribuidos a todos los Centros MAD.</t>
  </si>
  <si>
    <t>Se realizaron  expedientes de compras directas y baja cuantia de Alimentos para los Centros de Atención Diurnos y Permanentes.</t>
  </si>
  <si>
    <t>Liquidaciones de caja chica de los Centros de Atención Permanentes.</t>
  </si>
  <si>
    <t>Se realizaron expedientes de pagos de Servicios y arrendamientos de los Centros de Atención</t>
  </si>
  <si>
    <t>Se realizó la consolidacion de informacion requerida por Información Publica.</t>
  </si>
  <si>
    <t>Elaboración de la Proyección para la entrega de Alimentos a los Centros de Atención Diurnos y Permanentes.</t>
  </si>
  <si>
    <t>Realizar los reportes de metas físicas entre otras actividades de requerimiento del programa.</t>
  </si>
  <si>
    <t>PRINCIPALES AVANCES O LOGROS
AL 31 DE DICIEMBRE DE 2023, DIRECCIÓN DE MEJORAMIENTO DE LAS CONDICIONES SOCIOECONÓMICAS DE LA MUJER</t>
  </si>
  <si>
    <t>PRINCIPALES AVANCES O LOGROS
AL 31 DE DICIEMBRE DE 2023, DIRECCIÓN DE MIS AÑOS DORADOS</t>
  </si>
  <si>
    <t>Participación de la Dirección de Servicio Social en el lanzamiento de la Política Migratoria Primera Edición 2023, Autoridad Migratoria.</t>
  </si>
  <si>
    <t xml:space="preserve">Recepción de 23 vuelos de unidades familiares migrantes </t>
  </si>
  <si>
    <t xml:space="preserve">Atención psicosocial y entrega de insumos a unidades familiares migrantes </t>
  </si>
  <si>
    <t>PRINCIPALES AVANCES O LOGROS
AL 31 DE DICIEMBRE DE 2023, DIRECCIÓN DE SERVICIO SOCIAL</t>
  </si>
  <si>
    <t>011 personas</t>
  </si>
  <si>
    <t>497 personas
018 personas
066 personas</t>
  </si>
  <si>
    <t>043 personas</t>
  </si>
  <si>
    <t>PRINCIPALES AVANCES O LOGROS
AL 31 DE DICIEMBRE DE 2023, DIRECCIÓN DE HOGARES COMUNITARIOS</t>
  </si>
  <si>
    <t>Seguimiento de casos reportados al personal del Departamento de Salud Infantil, en 2 departamentos: Guatemala y Chimaltenango.</t>
  </si>
  <si>
    <t>Finalización del Protocolo Intrainstitucional de casos de sospecha de violencia y maltrato infantil que se detectan dentro de los Hogares Comunitarios y Centros de Atención y Desarrollo Infantil -CADI-, 2a versión.</t>
  </si>
  <si>
    <t xml:space="preserve">10,014 niñas y niños atendidos por personal docente, asignado por EL MINENDUC Y algunas municipalidades.  </t>
  </si>
  <si>
    <t>Un total de 2,811 graduados del nivel pre primario, y que tendrán oportunidad de       ingresar a primero primaria.</t>
  </si>
  <si>
    <t xml:space="preserve">Elaboración, propuesta y firma de Carta de Entendimiento entre el MENIDUC Y SOSEP, la cual tendrá una vigencia de 2 años. </t>
  </si>
  <si>
    <t>Inicio de gestiones  ante el MINEDUC, con la propuesta de la Metodología  Educativa de la Dirección de Hogares Comunitarios para la creación de un Acuerdo Ministerial, Especifico para Hogares Comunitarios y facilitar la asignación de personal docente a los centros de atención.</t>
  </si>
  <si>
    <t xml:space="preserve">Revisión de 11 expedientes, para realizar los trámites de Apertura de Centros de Cuidado Infantil de esta Secretaría de los departamentos de Escuintla y Guatemala. </t>
  </si>
  <si>
    <t xml:space="preserve">En el mes de diciembre el Departamento de Regulación, Acreditación y Control de Establecimientos de Salud -DRACES emitió 4 licencias sanitarias para Centros de Atención y Desarrollo Infantil de los departamentos de Quetzaltenango y Quiché. Las licencias sanitarias emitidas fueron de Apertura de Centro de Cuidado Infantil.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</si>
</sst>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quot;#,##0;[Red]\-&quot;Q&quot;#,##0"/>
    <numFmt numFmtId="8" formatCode="&quot;Q&quot;#,##0.00;[Red]\-&quot;Q&quot;#,##0.00"/>
    <numFmt numFmtId="44" formatCode="_-&quot;Q&quot;* #,##0.00_-;\-&quot;Q&quot;* #,##0.00_-;_-&quot;Q&quot;* &quot;-&quot;??_-;_-@_-"/>
    <numFmt numFmtId="164" formatCode="&quot;Q&quot;#,##0.00"/>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20"/>
      <color rgb="FF002060"/>
      <name val="Arial"/>
      <family val="2"/>
    </font>
    <font>
      <b/>
      <sz val="14"/>
      <color rgb="FFFF0000"/>
      <name val="Arial"/>
      <family val="2"/>
    </font>
    <font>
      <b/>
      <sz val="18"/>
      <color rgb="FF00B050"/>
      <name val="Arial"/>
      <family val="2"/>
    </font>
    <font>
      <sz val="12"/>
      <color theme="1"/>
      <name val="Arial"/>
      <family val="2"/>
    </font>
    <font>
      <sz val="10"/>
      <color theme="1"/>
      <name val="Arial"/>
      <family val="2"/>
    </font>
    <font>
      <sz val="11"/>
      <color theme="1"/>
      <name val="Arial"/>
      <family val="2"/>
    </font>
    <font>
      <sz val="9"/>
      <color theme="1"/>
      <name val="Arial"/>
      <family val="2"/>
    </font>
    <font>
      <b/>
      <sz val="12"/>
      <color theme="0"/>
      <name val="Arial"/>
      <family val="2"/>
    </font>
    <font>
      <sz val="10"/>
      <color theme="0"/>
      <name val="Arial"/>
      <family val="2"/>
    </font>
    <font>
      <b/>
      <sz val="10"/>
      <color theme="1"/>
      <name val="Arial"/>
      <family val="2"/>
    </font>
    <font>
      <sz val="8"/>
      <color theme="1"/>
      <name val="Arial"/>
      <family val="2"/>
    </font>
    <font>
      <sz val="10"/>
      <name val="Arial"/>
      <family val="2"/>
    </font>
    <font>
      <b/>
      <sz val="11"/>
      <color theme="0"/>
      <name val="Arial"/>
      <family val="2"/>
    </font>
    <font>
      <b/>
      <sz val="11"/>
      <color theme="1"/>
      <name val="Calibri"/>
      <family val="2"/>
      <scheme val="minor"/>
    </font>
    <font>
      <b/>
      <sz val="11"/>
      <color rgb="FFFFFFFF"/>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53">
    <xf numFmtId="0" fontId="0" fillId="0" borderId="0" xfId="0"/>
    <xf numFmtId="0" fontId="0" fillId="2" borderId="0" xfId="0" applyFill="1"/>
    <xf numFmtId="0" fontId="6" fillId="2" borderId="0" xfId="0" applyFont="1" applyFill="1" applyBorder="1"/>
    <xf numFmtId="0" fontId="7" fillId="2" borderId="0" xfId="0" applyFont="1" applyFill="1" applyBorder="1"/>
    <xf numFmtId="0" fontId="8" fillId="2" borderId="0" xfId="0" applyFont="1" applyFill="1" applyBorder="1"/>
    <xf numFmtId="0" fontId="9" fillId="2" borderId="0" xfId="0" applyFont="1" applyFill="1" applyBorder="1" applyAlignment="1">
      <alignment horizontal="center" vertical="top" wrapText="1"/>
    </xf>
    <xf numFmtId="0" fontId="7" fillId="2" borderId="0" xfId="0" applyFont="1" applyFill="1"/>
    <xf numFmtId="0" fontId="8" fillId="2" borderId="0" xfId="0" applyFont="1" applyFill="1"/>
    <xf numFmtId="0" fontId="7" fillId="0" borderId="5" xfId="0" applyFont="1" applyBorder="1" applyAlignment="1">
      <alignment horizontal="left" vertical="center" wrapText="1"/>
    </xf>
    <xf numFmtId="164" fontId="7" fillId="4" borderId="6" xfId="0" applyNumberFormat="1" applyFont="1" applyFill="1" applyBorder="1" applyAlignment="1">
      <alignment horizontal="center" vertical="center"/>
    </xf>
    <xf numFmtId="0" fontId="7" fillId="2" borderId="0" xfId="0" applyFont="1" applyFill="1" applyBorder="1" applyAlignment="1">
      <alignment horizontal="left" vertical="center" wrapText="1"/>
    </xf>
    <xf numFmtId="6" fontId="7" fillId="2" borderId="0" xfId="0" applyNumberFormat="1" applyFont="1" applyFill="1" applyBorder="1" applyAlignment="1">
      <alignment horizontal="center" vertical="center"/>
    </xf>
    <xf numFmtId="0" fontId="0" fillId="2" borderId="0" xfId="0" applyFill="1" applyBorder="1"/>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164" fontId="7" fillId="4" borderId="10"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left" vertical="center" wrapText="1"/>
    </xf>
    <xf numFmtId="0" fontId="7" fillId="2" borderId="14" xfId="0" applyFont="1" applyFill="1" applyBorder="1" applyAlignment="1">
      <alignment horizontal="center" vertical="center"/>
    </xf>
    <xf numFmtId="10" fontId="7" fillId="2" borderId="14" xfId="0" applyNumberFormat="1" applyFont="1" applyFill="1" applyBorder="1" applyAlignment="1">
      <alignment horizontal="center" vertical="center"/>
    </xf>
    <xf numFmtId="0" fontId="7" fillId="2" borderId="14" xfId="0" applyFont="1" applyFill="1" applyBorder="1"/>
    <xf numFmtId="0" fontId="7" fillId="2" borderId="13" xfId="0" applyFont="1" applyFill="1" applyBorder="1"/>
    <xf numFmtId="0" fontId="11" fillId="0" borderId="5" xfId="0" applyFont="1" applyFill="1" applyBorder="1" applyAlignment="1">
      <alignment vertical="center" wrapText="1"/>
    </xf>
    <xf numFmtId="0" fontId="11" fillId="0" borderId="6"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 xfId="0" applyFont="1" applyFill="1" applyBorder="1" applyAlignment="1">
      <alignment horizontal="center" vertical="center" wrapText="1"/>
    </xf>
    <xf numFmtId="0" fontId="7" fillId="4" borderId="20" xfId="0" applyFont="1" applyFill="1" applyBorder="1" applyAlignment="1">
      <alignment vertical="center" wrapText="1"/>
    </xf>
    <xf numFmtId="10" fontId="7" fillId="0" borderId="5" xfId="0" applyNumberFormat="1" applyFont="1" applyBorder="1" applyAlignment="1">
      <alignment horizontal="center" vertical="center" wrapText="1"/>
    </xf>
    <xf numFmtId="0" fontId="7" fillId="4" borderId="23" xfId="0" applyFont="1" applyFill="1" applyBorder="1" applyAlignment="1">
      <alignment vertical="center" wrapText="1"/>
    </xf>
    <xf numFmtId="0" fontId="7" fillId="4" borderId="25" xfId="0" applyFont="1" applyFill="1" applyBorder="1" applyAlignment="1">
      <alignment vertical="center" wrapText="1"/>
    </xf>
    <xf numFmtId="0" fontId="13" fillId="2" borderId="0" xfId="0" applyFont="1" applyFill="1" applyAlignment="1">
      <alignment vertical="center"/>
    </xf>
    <xf numFmtId="0" fontId="7" fillId="0" borderId="5" xfId="0" applyFont="1" applyFill="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44" fontId="7" fillId="4" borderId="6" xfId="2" applyFont="1" applyFill="1" applyBorder="1" applyAlignment="1">
      <alignment horizontal="center" vertical="center"/>
    </xf>
    <xf numFmtId="44" fontId="7" fillId="4" borderId="4" xfId="2" applyFont="1" applyFill="1" applyBorder="1" applyAlignment="1">
      <alignment horizontal="center" vertical="center"/>
    </xf>
    <xf numFmtId="44" fontId="7" fillId="4" borderId="12" xfId="2" applyFont="1" applyFill="1" applyBorder="1" applyAlignment="1">
      <alignment horizontal="center" vertical="center"/>
    </xf>
    <xf numFmtId="44" fontId="7" fillId="0" borderId="6" xfId="2" applyFont="1" applyFill="1" applyBorder="1" applyAlignment="1">
      <alignment horizontal="center" vertical="center"/>
    </xf>
    <xf numFmtId="44" fontId="7" fillId="0" borderId="24" xfId="2" applyFont="1" applyBorder="1" applyAlignment="1">
      <alignment horizontal="center" vertical="center"/>
    </xf>
    <xf numFmtId="0" fontId="14" fillId="0" borderId="5"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vertical="center" wrapText="1"/>
    </xf>
    <xf numFmtId="0" fontId="14" fillId="0" borderId="11" xfId="0" applyFont="1" applyFill="1" applyBorder="1" applyAlignment="1">
      <alignment vertical="center" wrapText="1"/>
    </xf>
    <xf numFmtId="0" fontId="14" fillId="0" borderId="12" xfId="0" applyFont="1" applyFill="1" applyBorder="1" applyAlignment="1">
      <alignment horizontal="center" vertical="center" wrapText="1"/>
    </xf>
    <xf numFmtId="0" fontId="7" fillId="3" borderId="13" xfId="0" applyFont="1" applyFill="1" applyBorder="1" applyAlignment="1">
      <alignment vertical="center" wrapText="1"/>
    </xf>
    <xf numFmtId="0" fontId="7" fillId="3" borderId="14" xfId="0" applyFont="1" applyFill="1" applyBorder="1"/>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0" fillId="0" borderId="0" xfId="0"/>
    <xf numFmtId="0" fontId="7" fillId="2" borderId="0" xfId="0" applyFont="1" applyFill="1" applyBorder="1" applyAlignment="1">
      <alignment horizontal="left" vertical="center" wrapText="1"/>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wrapText="1"/>
    </xf>
    <xf numFmtId="0" fontId="0" fillId="0" borderId="0" xfId="0"/>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0" fillId="0" borderId="0" xfId="0" applyAlignment="1"/>
    <xf numFmtId="0" fontId="12" fillId="2" borderId="1" xfId="0" applyFont="1" applyFill="1" applyBorder="1" applyAlignment="1">
      <alignment horizontal="center" vertical="center"/>
    </xf>
    <xf numFmtId="0" fontId="12" fillId="2" borderId="19" xfId="0" applyFont="1" applyFill="1" applyBorder="1" applyAlignment="1">
      <alignment horizontal="center" vertical="center"/>
    </xf>
    <xf numFmtId="0" fontId="0" fillId="0" borderId="0" xfId="0"/>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44" fontId="7" fillId="0" borderId="23" xfId="2" applyFont="1" applyBorder="1" applyAlignment="1">
      <alignment horizontal="center" vertical="center"/>
    </xf>
    <xf numFmtId="44" fontId="7" fillId="0" borderId="22" xfId="2" applyFont="1" applyBorder="1" applyAlignment="1">
      <alignment horizontal="center" vertical="center"/>
    </xf>
    <xf numFmtId="0" fontId="7" fillId="0" borderId="5" xfId="0" applyFont="1" applyBorder="1" applyAlignment="1">
      <alignment horizontal="left" vertical="center" wrapText="1"/>
    </xf>
    <xf numFmtId="0" fontId="7" fillId="0" borderId="24" xfId="0" applyFont="1" applyBorder="1" applyAlignment="1">
      <alignment horizontal="left" vertical="center" wrapText="1"/>
    </xf>
    <xf numFmtId="44" fontId="7" fillId="0" borderId="24" xfId="2" applyFont="1" applyBorder="1" applyAlignment="1">
      <alignment horizontal="center" vertical="center"/>
    </xf>
    <xf numFmtId="0" fontId="7" fillId="0" borderId="11" xfId="0" applyFont="1" applyBorder="1" applyAlignment="1">
      <alignment horizontal="left" vertical="center" wrapText="1"/>
    </xf>
    <xf numFmtId="0" fontId="7" fillId="0" borderId="26" xfId="0" applyFont="1" applyBorder="1" applyAlignment="1">
      <alignment horizontal="left" vertical="center" wrapText="1"/>
    </xf>
    <xf numFmtId="0" fontId="11" fillId="0" borderId="4" xfId="0" applyFont="1" applyFill="1" applyBorder="1" applyAlignment="1">
      <alignment horizontal="center" vertical="center"/>
    </xf>
    <xf numFmtId="0" fontId="11" fillId="0" borderId="8" xfId="0" applyFont="1" applyFill="1" applyBorder="1" applyAlignment="1">
      <alignment horizontal="center" vertical="center"/>
    </xf>
    <xf numFmtId="44" fontId="7" fillId="4" borderId="6" xfId="2"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7" fillId="2" borderId="13" xfId="0" applyFont="1" applyFill="1" applyBorder="1" applyAlignment="1">
      <alignment horizontal="center"/>
    </xf>
    <xf numFmtId="0" fontId="7" fillId="2" borderId="14" xfId="0"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7" fillId="0" borderId="5" xfId="0" applyFont="1" applyBorder="1" applyAlignment="1">
      <alignment vertical="center" wrapText="1"/>
    </xf>
    <xf numFmtId="0" fontId="7" fillId="0" borderId="11" xfId="0" applyFont="1" applyBorder="1" applyAlignment="1">
      <alignment vertical="center" wrapText="1"/>
    </xf>
    <xf numFmtId="44" fontId="7" fillId="4" borderId="12" xfId="2" applyFont="1" applyFill="1" applyBorder="1" applyAlignment="1">
      <alignment horizontal="center" vertical="center"/>
    </xf>
    <xf numFmtId="0" fontId="7" fillId="2" borderId="0" xfId="0" applyFont="1" applyFill="1" applyBorder="1" applyAlignment="1">
      <alignment horizontal="left" vertical="center" wrapText="1"/>
    </xf>
    <xf numFmtId="8" fontId="7" fillId="2" borderId="0"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10" fontId="7" fillId="4" borderId="4" xfId="1" applyNumberFormat="1" applyFont="1" applyFill="1" applyBorder="1" applyAlignment="1">
      <alignment horizontal="center" vertical="center"/>
    </xf>
    <xf numFmtId="10" fontId="7" fillId="4" borderId="8" xfId="1" applyNumberFormat="1" applyFont="1" applyFill="1" applyBorder="1" applyAlignment="1">
      <alignment horizontal="center" vertical="center"/>
    </xf>
    <xf numFmtId="10" fontId="7" fillId="4" borderId="6" xfId="0" applyNumberFormat="1"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left" vertical="center" wrapText="1"/>
    </xf>
    <xf numFmtId="44" fontId="7" fillId="4" borderId="4" xfId="2" applyFont="1" applyFill="1" applyBorder="1" applyAlignment="1">
      <alignment horizontal="center" vertical="center"/>
    </xf>
    <xf numFmtId="44" fontId="7" fillId="4" borderId="10" xfId="2" applyFont="1" applyFill="1" applyBorder="1" applyAlignment="1">
      <alignment horizontal="center" vertical="center"/>
    </xf>
    <xf numFmtId="44" fontId="7" fillId="4" borderId="8" xfId="2" applyFont="1" applyFill="1" applyBorder="1" applyAlignment="1">
      <alignment horizontal="center" vertic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0" fontId="3" fillId="2" borderId="0" xfId="0" applyFont="1" applyFill="1" applyAlignment="1">
      <alignment horizontal="center"/>
    </xf>
    <xf numFmtId="17" fontId="4" fillId="2" borderId="0" xfId="0" applyNumberFormat="1"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3" borderId="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5" fillId="3" borderId="31"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0" borderId="6" xfId="0" applyFont="1" applyBorder="1" applyAlignment="1">
      <alignment horizontal="left" vertical="center" wrapText="1"/>
    </xf>
    <xf numFmtId="0" fontId="7" fillId="2" borderId="11"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7" fillId="2" borderId="40"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12" fillId="2" borderId="21" xfId="0" applyFont="1" applyFill="1" applyBorder="1" applyAlignment="1">
      <alignment horizontal="center" vertical="center"/>
    </xf>
    <xf numFmtId="0" fontId="12" fillId="2" borderId="43" xfId="0" applyFont="1" applyFill="1" applyBorder="1" applyAlignment="1">
      <alignment horizontal="center" vertical="center"/>
    </xf>
    <xf numFmtId="0" fontId="0" fillId="2" borderId="40" xfId="0" applyFill="1" applyBorder="1" applyAlignment="1">
      <alignment horizontal="center" vertical="center"/>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microsoft.com/office/2007/relationships/hdphoto" Target="../media/hdphoto2.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306041" y="121227"/>
          <a:ext cx="1167468" cy="1050225"/>
        </a:xfrm>
        <a:prstGeom prst="rect">
          <a:avLst/>
        </a:prstGeom>
      </xdr:spPr>
    </xdr:pic>
    <xdr:clientData/>
  </xdr:twoCellAnchor>
  <xdr:twoCellAnchor editAs="oneCell">
    <xdr:from>
      <xdr:col>1</xdr:col>
      <xdr:colOff>214313</xdr:colOff>
      <xdr:row>0</xdr:row>
      <xdr:rowOff>142875</xdr:rowOff>
    </xdr:from>
    <xdr:to>
      <xdr:col>2</xdr:col>
      <xdr:colOff>616322</xdr:colOff>
      <xdr:row>4</xdr:row>
      <xdr:rowOff>82736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976313" y="142875"/>
          <a:ext cx="2142283" cy="987611"/>
        </a:xfrm>
        <a:prstGeom prst="rect">
          <a:avLst/>
        </a:prstGeom>
      </xdr:spPr>
    </xdr:pic>
    <xdr:clientData/>
  </xdr:twoCellAnchor>
  <xdr:twoCellAnchor editAs="oneCell">
    <xdr:from>
      <xdr:col>10</xdr:col>
      <xdr:colOff>818029</xdr:colOff>
      <xdr:row>15</xdr:row>
      <xdr:rowOff>33618</xdr:rowOff>
    </xdr:from>
    <xdr:to>
      <xdr:col>11</xdr:col>
      <xdr:colOff>188322</xdr:colOff>
      <xdr:row>19</xdr:row>
      <xdr:rowOff>336106</xdr:rowOff>
    </xdr:to>
    <xdr:pic>
      <xdr:nvPicPr>
        <xdr:cNvPr id="11" name="Imagen 10">
          <a:extLst>
            <a:ext uri="{FF2B5EF4-FFF2-40B4-BE49-F238E27FC236}">
              <a16:creationId xmlns:a16="http://schemas.microsoft.com/office/drawing/2014/main" id="{8CD72AC2-C338-4CAE-8A7F-8A8EE2A1A1F2}"/>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626353" y="4840942"/>
          <a:ext cx="1857999" cy="2140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67235</xdr:colOff>
      <xdr:row>0</xdr:row>
      <xdr:rowOff>22411</xdr:rowOff>
    </xdr:from>
    <xdr:to>
      <xdr:col>15</xdr:col>
      <xdr:colOff>14037</xdr:colOff>
      <xdr:row>4</xdr:row>
      <xdr:rowOff>6047</xdr:rowOff>
    </xdr:to>
    <xdr:pic>
      <xdr:nvPicPr>
        <xdr:cNvPr id="12" name="Imagen 11">
          <a:extLst>
            <a:ext uri="{FF2B5EF4-FFF2-40B4-BE49-F238E27FC236}">
              <a16:creationId xmlns:a16="http://schemas.microsoft.com/office/drawing/2014/main" id="{691D9B0A-B19D-43BC-A947-EF9F29EBD0E1}"/>
            </a:ext>
          </a:extLst>
        </xdr:cNvPr>
        <xdr:cNvPicPr>
          <a:picLocks noChangeAspect="1"/>
        </xdr:cNvPicPr>
      </xdr:nvPicPr>
      <xdr:blipFill rotWithShape="1">
        <a:blip xmlns:r="http://schemas.openxmlformats.org/officeDocument/2006/relationships" r:embed="rId5"/>
        <a:srcRect b="8096"/>
        <a:stretch/>
      </xdr:blipFill>
      <xdr:spPr>
        <a:xfrm>
          <a:off x="19812000" y="22411"/>
          <a:ext cx="1123420" cy="1025783"/>
        </a:xfrm>
        <a:prstGeom prst="rect">
          <a:avLst/>
        </a:prstGeom>
      </xdr:spPr>
    </xdr:pic>
    <xdr:clientData/>
  </xdr:twoCellAnchor>
  <xdr:twoCellAnchor editAs="oneCell">
    <xdr:from>
      <xdr:col>4</xdr:col>
      <xdr:colOff>168086</xdr:colOff>
      <xdr:row>15</xdr:row>
      <xdr:rowOff>53047</xdr:rowOff>
    </xdr:from>
    <xdr:to>
      <xdr:col>5</xdr:col>
      <xdr:colOff>1283519</xdr:colOff>
      <xdr:row>19</xdr:row>
      <xdr:rowOff>381000</xdr:rowOff>
    </xdr:to>
    <xdr:pic>
      <xdr:nvPicPr>
        <xdr:cNvPr id="8" name="Imagen 7">
          <a:extLst>
            <a:ext uri="{FF2B5EF4-FFF2-40B4-BE49-F238E27FC236}">
              <a16:creationId xmlns:a16="http://schemas.microsoft.com/office/drawing/2014/main" id="{DC26FA3F-4ACC-49BD-BCF2-394CEDB968E7}"/>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saturation sat="400000"/>
                  </a14:imgEffect>
                </a14:imgLayer>
              </a14:imgProps>
            </a:ext>
          </a:extLst>
        </a:blip>
        <a:stretch>
          <a:fillRect/>
        </a:stretch>
      </xdr:blipFill>
      <xdr:spPr>
        <a:xfrm>
          <a:off x="5154704" y="4860371"/>
          <a:ext cx="3603139" cy="21657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658090</xdr:colOff>
      <xdr:row>0</xdr:row>
      <xdr:rowOff>132433</xdr:rowOff>
    </xdr:from>
    <xdr:to>
      <xdr:col>3</xdr:col>
      <xdr:colOff>1825558</xdr:colOff>
      <xdr:row>4</xdr:row>
      <xdr:rowOff>134908</xdr:rowOff>
    </xdr:to>
    <xdr:pic>
      <xdr:nvPicPr>
        <xdr:cNvPr id="2" name="Imagen 1">
          <a:extLst>
            <a:ext uri="{FF2B5EF4-FFF2-40B4-BE49-F238E27FC236}">
              <a16:creationId xmlns:a16="http://schemas.microsoft.com/office/drawing/2014/main" id="{0B4FE1FC-23D5-47C3-A8E5-0881C492A14D}"/>
            </a:ext>
          </a:extLst>
        </xdr:cNvPr>
        <xdr:cNvPicPr>
          <a:picLocks noChangeAspect="1"/>
        </xdr:cNvPicPr>
      </xdr:nvPicPr>
      <xdr:blipFill>
        <a:blip xmlns:r="http://schemas.openxmlformats.org/officeDocument/2006/relationships" r:embed="rId1"/>
        <a:stretch>
          <a:fillRect/>
        </a:stretch>
      </xdr:blipFill>
      <xdr:spPr>
        <a:xfrm>
          <a:off x="3493178" y="132433"/>
          <a:ext cx="1167468" cy="1044622"/>
        </a:xfrm>
        <a:prstGeom prst="rect">
          <a:avLst/>
        </a:prstGeom>
      </xdr:spPr>
    </xdr:pic>
    <xdr:clientData/>
  </xdr:twoCellAnchor>
  <xdr:twoCellAnchor editAs="oneCell">
    <xdr:from>
      <xdr:col>1</xdr:col>
      <xdr:colOff>214313</xdr:colOff>
      <xdr:row>0</xdr:row>
      <xdr:rowOff>142875</xdr:rowOff>
    </xdr:from>
    <xdr:to>
      <xdr:col>3</xdr:col>
      <xdr:colOff>280146</xdr:colOff>
      <xdr:row>4</xdr:row>
      <xdr:rowOff>82736</xdr:rowOff>
    </xdr:to>
    <xdr:pic>
      <xdr:nvPicPr>
        <xdr:cNvPr id="3" name="Imagen 2">
          <a:extLst>
            <a:ext uri="{FF2B5EF4-FFF2-40B4-BE49-F238E27FC236}">
              <a16:creationId xmlns:a16="http://schemas.microsoft.com/office/drawing/2014/main" id="{53DDB757-DDE6-4437-8426-B05779AD8079}"/>
            </a:ext>
          </a:extLst>
        </xdr:cNvPr>
        <xdr:cNvPicPr>
          <a:picLocks noChangeAspect="1"/>
        </xdr:cNvPicPr>
      </xdr:nvPicPr>
      <xdr:blipFill>
        <a:blip xmlns:r="http://schemas.openxmlformats.org/officeDocument/2006/relationships" r:embed="rId2"/>
        <a:stretch>
          <a:fillRect/>
        </a:stretch>
      </xdr:blipFill>
      <xdr:spPr>
        <a:xfrm>
          <a:off x="976313" y="142875"/>
          <a:ext cx="2135559" cy="987611"/>
        </a:xfrm>
        <a:prstGeom prst="rect">
          <a:avLst/>
        </a:prstGeom>
      </xdr:spPr>
    </xdr:pic>
    <xdr:clientData/>
  </xdr:twoCellAnchor>
  <xdr:twoCellAnchor editAs="oneCell">
    <xdr:from>
      <xdr:col>13</xdr:col>
      <xdr:colOff>224117</xdr:colOff>
      <xdr:row>0</xdr:row>
      <xdr:rowOff>22411</xdr:rowOff>
    </xdr:from>
    <xdr:to>
      <xdr:col>13</xdr:col>
      <xdr:colOff>1347537</xdr:colOff>
      <xdr:row>4</xdr:row>
      <xdr:rowOff>6047</xdr:rowOff>
    </xdr:to>
    <xdr:pic>
      <xdr:nvPicPr>
        <xdr:cNvPr id="5" name="Imagen 4">
          <a:extLst>
            <a:ext uri="{FF2B5EF4-FFF2-40B4-BE49-F238E27FC236}">
              <a16:creationId xmlns:a16="http://schemas.microsoft.com/office/drawing/2014/main" id="{B0593A06-DA7B-4A85-8CB8-634A0CF6C5C3}"/>
            </a:ext>
          </a:extLst>
        </xdr:cNvPr>
        <xdr:cNvPicPr>
          <a:picLocks noChangeAspect="1"/>
        </xdr:cNvPicPr>
      </xdr:nvPicPr>
      <xdr:blipFill rotWithShape="1">
        <a:blip xmlns:r="http://schemas.openxmlformats.org/officeDocument/2006/relationships" r:embed="rId3"/>
        <a:srcRect b="8096"/>
        <a:stretch/>
      </xdr:blipFill>
      <xdr:spPr>
        <a:xfrm>
          <a:off x="17850970" y="22411"/>
          <a:ext cx="1123420" cy="10257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ólidos sutile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T28"/>
  <sheetViews>
    <sheetView showGridLines="0" zoomScale="85" zoomScaleNormal="85" workbookViewId="0">
      <selection activeCell="Q10" sqref="Q10"/>
    </sheetView>
  </sheetViews>
  <sheetFormatPr baseColWidth="10" defaultRowHeight="15" x14ac:dyDescent="0.25"/>
  <cols>
    <col min="1" max="1" width="11.42578125" style="1"/>
    <col min="2" max="2" width="26" style="1" customWidth="1"/>
    <col min="3" max="3" width="33.42578125" style="1" customWidth="1"/>
    <col min="4" max="4" width="3.85546875" style="1" customWidth="1"/>
    <col min="5" max="5" width="37.2851562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7.140625"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20" ht="26.25" x14ac:dyDescent="0.4">
      <c r="B2" s="116" t="s">
        <v>0</v>
      </c>
      <c r="C2" s="116"/>
      <c r="D2" s="116"/>
      <c r="E2" s="116"/>
      <c r="F2" s="116"/>
      <c r="G2" s="116"/>
      <c r="H2" s="116"/>
      <c r="I2" s="116"/>
      <c r="J2" s="116"/>
      <c r="K2" s="116"/>
      <c r="L2" s="116"/>
      <c r="M2" s="116"/>
      <c r="N2" s="116"/>
      <c r="O2" s="116"/>
    </row>
    <row r="3" spans="2:20" ht="18" x14ac:dyDescent="0.25">
      <c r="B3" s="117" t="s">
        <v>1</v>
      </c>
      <c r="C3" s="118"/>
      <c r="D3" s="118"/>
      <c r="E3" s="118"/>
      <c r="F3" s="118"/>
      <c r="G3" s="118"/>
      <c r="H3" s="118"/>
      <c r="I3" s="118"/>
      <c r="J3" s="118"/>
      <c r="K3" s="118"/>
      <c r="L3" s="118"/>
      <c r="M3" s="118"/>
      <c r="N3" s="118"/>
      <c r="O3" s="118"/>
    </row>
    <row r="4" spans="2:20" ht="23.25" x14ac:dyDescent="0.35">
      <c r="B4" s="119" t="s">
        <v>2</v>
      </c>
      <c r="C4" s="119"/>
      <c r="D4" s="119"/>
      <c r="E4" s="119"/>
      <c r="F4" s="119"/>
      <c r="G4" s="119"/>
      <c r="H4" s="119"/>
      <c r="I4" s="119"/>
      <c r="J4" s="119"/>
      <c r="K4" s="119"/>
      <c r="L4" s="119"/>
      <c r="M4" s="119"/>
      <c r="N4" s="119"/>
      <c r="O4" s="119"/>
    </row>
    <row r="5" spans="2:20" ht="12.75" customHeight="1" x14ac:dyDescent="0.25">
      <c r="B5" s="2"/>
      <c r="C5" s="3"/>
      <c r="D5" s="3"/>
      <c r="E5" s="3"/>
      <c r="F5" s="3"/>
      <c r="G5" s="3"/>
      <c r="H5" s="3"/>
      <c r="I5" s="3"/>
      <c r="J5" s="4"/>
      <c r="K5" s="4"/>
      <c r="L5" s="4"/>
      <c r="M5" s="4"/>
      <c r="N5" s="4"/>
      <c r="O5" s="5" t="s">
        <v>3</v>
      </c>
    </row>
    <row r="6" spans="2:20" ht="15.75" thickBot="1" x14ac:dyDescent="0.3">
      <c r="B6" s="6"/>
      <c r="C6" s="6"/>
      <c r="D6" s="6"/>
      <c r="E6" s="6"/>
      <c r="F6" s="6"/>
      <c r="G6" s="6"/>
      <c r="H6" s="6"/>
      <c r="I6" s="6"/>
      <c r="J6" s="7"/>
      <c r="K6" s="7"/>
      <c r="L6" s="7"/>
      <c r="M6" s="7"/>
      <c r="N6" s="7"/>
      <c r="O6" s="7"/>
    </row>
    <row r="7" spans="2:20" ht="37.5" customHeight="1" x14ac:dyDescent="0.25">
      <c r="B7" s="120" t="s">
        <v>4</v>
      </c>
      <c r="C7" s="121"/>
      <c r="D7" s="6"/>
      <c r="E7" s="120" t="s">
        <v>5</v>
      </c>
      <c r="F7" s="121"/>
      <c r="G7" s="6"/>
      <c r="H7" s="62" t="s">
        <v>6</v>
      </c>
      <c r="I7" s="121"/>
      <c r="K7" s="122" t="s">
        <v>7</v>
      </c>
      <c r="L7" s="123"/>
      <c r="N7" s="62" t="s">
        <v>8</v>
      </c>
      <c r="O7" s="124"/>
    </row>
    <row r="8" spans="2:20" ht="29.25" customHeight="1" x14ac:dyDescent="0.25">
      <c r="B8" s="101" t="s">
        <v>53</v>
      </c>
      <c r="C8" s="104" t="s">
        <v>54</v>
      </c>
      <c r="D8" s="6"/>
      <c r="E8" s="93" t="s">
        <v>11</v>
      </c>
      <c r="F8" s="107">
        <v>198330270</v>
      </c>
      <c r="G8" s="6"/>
      <c r="H8" s="8" t="s">
        <v>12</v>
      </c>
      <c r="I8" s="35">
        <v>6780031.9199999999</v>
      </c>
      <c r="K8" s="32" t="s">
        <v>45</v>
      </c>
      <c r="L8" s="38">
        <v>12670621.48</v>
      </c>
      <c r="N8" s="69" t="s">
        <v>13</v>
      </c>
      <c r="O8" s="76">
        <v>62057107</v>
      </c>
      <c r="Q8" s="10"/>
      <c r="R8" s="11"/>
    </row>
    <row r="9" spans="2:20" ht="29.25" customHeight="1" x14ac:dyDescent="0.25">
      <c r="B9" s="102"/>
      <c r="C9" s="105"/>
      <c r="D9" s="6"/>
      <c r="E9" s="94"/>
      <c r="F9" s="109"/>
      <c r="G9" s="6"/>
      <c r="H9" s="8" t="s">
        <v>14</v>
      </c>
      <c r="I9" s="35">
        <v>2297656.5099999998</v>
      </c>
      <c r="K9" s="32" t="s">
        <v>46</v>
      </c>
      <c r="L9" s="38">
        <v>70498.5</v>
      </c>
      <c r="N9" s="69"/>
      <c r="O9" s="76"/>
      <c r="R9" s="12"/>
      <c r="S9" s="12"/>
      <c r="T9" s="12"/>
    </row>
    <row r="10" spans="2:20" ht="29.25" customHeight="1" x14ac:dyDescent="0.25">
      <c r="B10" s="100" t="s">
        <v>55</v>
      </c>
      <c r="C10" s="103" t="s">
        <v>56</v>
      </c>
      <c r="D10" s="6"/>
      <c r="E10" s="93" t="s">
        <v>15</v>
      </c>
      <c r="F10" s="107">
        <v>13451416.779999999</v>
      </c>
      <c r="G10" s="6"/>
      <c r="H10" s="8" t="s">
        <v>16</v>
      </c>
      <c r="I10" s="35">
        <v>2568616.35</v>
      </c>
      <c r="K10" s="32" t="s">
        <v>47</v>
      </c>
      <c r="L10" s="38">
        <v>112142.09</v>
      </c>
      <c r="N10" s="69" t="s">
        <v>17</v>
      </c>
      <c r="O10" s="76">
        <f>+I8</f>
        <v>6780031.9199999999</v>
      </c>
      <c r="R10" s="88"/>
      <c r="S10" s="89"/>
      <c r="T10" s="12"/>
    </row>
    <row r="11" spans="2:20" ht="29.25" customHeight="1" x14ac:dyDescent="0.25">
      <c r="B11" s="101"/>
      <c r="C11" s="104"/>
      <c r="D11" s="6"/>
      <c r="E11" s="106"/>
      <c r="F11" s="108"/>
      <c r="G11" s="6"/>
      <c r="H11" s="13" t="s">
        <v>18</v>
      </c>
      <c r="I11" s="36">
        <v>190912</v>
      </c>
      <c r="K11" s="32" t="s">
        <v>48</v>
      </c>
      <c r="L11" s="38">
        <v>93211.35</v>
      </c>
      <c r="N11" s="69"/>
      <c r="O11" s="76"/>
      <c r="R11" s="88"/>
      <c r="S11" s="89"/>
      <c r="T11" s="12"/>
    </row>
    <row r="12" spans="2:20" ht="29.25" customHeight="1" thickBot="1" x14ac:dyDescent="0.3">
      <c r="B12" s="102"/>
      <c r="C12" s="105"/>
      <c r="D12" s="6"/>
      <c r="E12" s="94"/>
      <c r="F12" s="109"/>
      <c r="G12" s="6"/>
      <c r="H12" s="14" t="s">
        <v>19</v>
      </c>
      <c r="I12" s="37">
        <v>1614200</v>
      </c>
      <c r="K12" s="32" t="s">
        <v>49</v>
      </c>
      <c r="L12" s="38">
        <v>78630.27</v>
      </c>
      <c r="N12" s="69"/>
      <c r="O12" s="76"/>
      <c r="R12" s="88"/>
      <c r="S12" s="90"/>
      <c r="T12" s="12"/>
    </row>
    <row r="13" spans="2:20" ht="29.25" customHeight="1" thickBot="1" x14ac:dyDescent="0.3">
      <c r="B13" s="33" t="s">
        <v>57</v>
      </c>
      <c r="C13" s="34" t="s">
        <v>58</v>
      </c>
      <c r="D13" s="6"/>
      <c r="E13" s="15"/>
      <c r="F13" s="16"/>
      <c r="G13" s="6"/>
      <c r="H13" s="14" t="s">
        <v>20</v>
      </c>
      <c r="I13" s="37">
        <v>0</v>
      </c>
      <c r="K13" s="32" t="s">
        <v>50</v>
      </c>
      <c r="L13" s="38">
        <v>307304.52</v>
      </c>
      <c r="N13" s="8"/>
      <c r="O13" s="9"/>
      <c r="R13" s="10"/>
      <c r="S13" s="17"/>
      <c r="T13" s="12"/>
    </row>
    <row r="14" spans="2:20" ht="26.25" customHeight="1" thickBot="1" x14ac:dyDescent="0.3">
      <c r="B14" s="91" t="s">
        <v>9</v>
      </c>
      <c r="C14" s="74" t="s">
        <v>10</v>
      </c>
      <c r="D14" s="6"/>
      <c r="E14" s="93" t="s">
        <v>21</v>
      </c>
      <c r="F14" s="95">
        <v>6.7799999999999999E-2</v>
      </c>
      <c r="G14" s="6"/>
      <c r="H14" s="18"/>
      <c r="I14" s="19"/>
      <c r="K14" s="32" t="s">
        <v>51</v>
      </c>
      <c r="L14" s="38">
        <v>82339.570000000007</v>
      </c>
      <c r="N14" s="69" t="s">
        <v>22</v>
      </c>
      <c r="O14" s="97">
        <v>0.10929999999999999</v>
      </c>
      <c r="R14" s="12"/>
      <c r="S14" s="12"/>
      <c r="T14" s="12"/>
    </row>
    <row r="15" spans="2:20" ht="29.25" customHeight="1" thickBot="1" x14ac:dyDescent="0.3">
      <c r="B15" s="92"/>
      <c r="C15" s="75"/>
      <c r="D15" s="6"/>
      <c r="E15" s="94"/>
      <c r="F15" s="96"/>
      <c r="G15" s="6"/>
      <c r="H15" s="98" t="s">
        <v>23</v>
      </c>
      <c r="I15" s="99"/>
      <c r="K15" s="32" t="s">
        <v>52</v>
      </c>
      <c r="L15" s="38">
        <v>36669</v>
      </c>
      <c r="N15" s="69"/>
      <c r="O15" s="97"/>
      <c r="R15" s="12"/>
      <c r="S15" s="12"/>
      <c r="T15" s="12"/>
    </row>
    <row r="16" spans="2:20" ht="16.5" customHeight="1" x14ac:dyDescent="0.25">
      <c r="B16" s="91" t="s">
        <v>9</v>
      </c>
      <c r="C16" s="74" t="s">
        <v>10</v>
      </c>
      <c r="D16" s="6"/>
      <c r="E16" s="18"/>
      <c r="F16" s="20"/>
      <c r="G16" s="6"/>
      <c r="H16" s="69" t="s">
        <v>24</v>
      </c>
      <c r="I16" s="76">
        <v>1202282.47</v>
      </c>
      <c r="K16" s="110"/>
      <c r="L16" s="111"/>
      <c r="N16" s="45"/>
      <c r="O16" s="46"/>
      <c r="R16" s="12"/>
      <c r="S16" s="12"/>
      <c r="T16" s="12"/>
    </row>
    <row r="17" spans="2:20" ht="41.25" customHeight="1" x14ac:dyDescent="0.25">
      <c r="B17" s="92"/>
      <c r="C17" s="75"/>
      <c r="D17" s="6"/>
      <c r="E17" s="22"/>
      <c r="F17" s="21"/>
      <c r="G17" s="6"/>
      <c r="H17" s="69"/>
      <c r="I17" s="76"/>
      <c r="K17" s="112"/>
      <c r="L17" s="113"/>
      <c r="N17" s="40" t="s">
        <v>25</v>
      </c>
      <c r="O17" s="41" t="s">
        <v>87</v>
      </c>
      <c r="R17" s="12"/>
      <c r="S17" s="12"/>
      <c r="T17" s="12"/>
    </row>
    <row r="18" spans="2:20" ht="54" customHeight="1" x14ac:dyDescent="0.25">
      <c r="B18" s="23" t="s">
        <v>9</v>
      </c>
      <c r="C18" s="24" t="s">
        <v>10</v>
      </c>
      <c r="D18" s="6"/>
      <c r="E18" s="22"/>
      <c r="F18" s="21"/>
      <c r="G18" s="6"/>
      <c r="H18" s="8" t="s">
        <v>27</v>
      </c>
      <c r="I18" s="35">
        <v>3477598.66</v>
      </c>
      <c r="K18" s="112"/>
      <c r="L18" s="113"/>
      <c r="N18" s="40" t="s">
        <v>28</v>
      </c>
      <c r="O18" s="41" t="s">
        <v>88</v>
      </c>
    </row>
    <row r="19" spans="2:20" ht="33" customHeight="1" x14ac:dyDescent="0.25">
      <c r="B19" s="77" t="s">
        <v>9</v>
      </c>
      <c r="C19" s="79" t="s">
        <v>10</v>
      </c>
      <c r="D19" s="6"/>
      <c r="E19" s="81"/>
      <c r="F19" s="82"/>
      <c r="G19" s="6"/>
      <c r="H19" s="85" t="s">
        <v>29</v>
      </c>
      <c r="I19" s="76">
        <v>8771535.6500000004</v>
      </c>
      <c r="K19" s="112"/>
      <c r="L19" s="113"/>
      <c r="N19" s="42" t="s">
        <v>30</v>
      </c>
      <c r="O19" s="41" t="s">
        <v>89</v>
      </c>
    </row>
    <row r="20" spans="2:20" ht="33.75" customHeight="1" thickBot="1" x14ac:dyDescent="0.3">
      <c r="B20" s="78"/>
      <c r="C20" s="80"/>
      <c r="D20" s="6"/>
      <c r="E20" s="83"/>
      <c r="F20" s="84"/>
      <c r="G20" s="6"/>
      <c r="H20" s="86"/>
      <c r="I20" s="87"/>
      <c r="K20" s="114"/>
      <c r="L20" s="115"/>
      <c r="N20" s="43" t="s">
        <v>31</v>
      </c>
      <c r="O20" s="44" t="s">
        <v>26</v>
      </c>
    </row>
    <row r="21" spans="2:20" ht="23.25" customHeight="1" thickBot="1" x14ac:dyDescent="0.3">
      <c r="B21" s="6"/>
      <c r="C21" s="6"/>
      <c r="D21" s="6"/>
      <c r="E21" s="6"/>
      <c r="F21" s="6"/>
      <c r="G21" s="6"/>
      <c r="H21" s="6"/>
      <c r="I21" s="6"/>
    </row>
    <row r="22" spans="2:20" ht="35.25" customHeight="1" thickBot="1" x14ac:dyDescent="0.3">
      <c r="B22" s="6"/>
      <c r="C22" s="6"/>
      <c r="D22" s="59" t="s">
        <v>32</v>
      </c>
      <c r="E22" s="60"/>
      <c r="F22" s="60" t="s">
        <v>33</v>
      </c>
      <c r="G22" s="60"/>
      <c r="H22" s="25" t="s">
        <v>15</v>
      </c>
      <c r="I22" s="26" t="s">
        <v>34</v>
      </c>
      <c r="K22" s="61"/>
      <c r="L22" s="61"/>
      <c r="M22" s="61"/>
      <c r="N22" s="61"/>
      <c r="O22" s="61"/>
    </row>
    <row r="23" spans="2:20" ht="51.75" customHeight="1" x14ac:dyDescent="0.25">
      <c r="B23" s="62" t="s">
        <v>59</v>
      </c>
      <c r="C23" s="27" t="s">
        <v>35</v>
      </c>
      <c r="D23" s="65" t="s">
        <v>36</v>
      </c>
      <c r="E23" s="66"/>
      <c r="F23" s="67">
        <v>38072559</v>
      </c>
      <c r="G23" s="68"/>
      <c r="H23" s="39">
        <v>4923062.18</v>
      </c>
      <c r="I23" s="28">
        <v>0.1293</v>
      </c>
      <c r="K23" s="61"/>
      <c r="L23" s="61"/>
      <c r="M23" s="61"/>
      <c r="N23" s="61"/>
      <c r="O23" s="61"/>
    </row>
    <row r="24" spans="2:20" ht="90.75" customHeight="1" x14ac:dyDescent="0.25">
      <c r="B24" s="63"/>
      <c r="C24" s="29" t="s">
        <v>37</v>
      </c>
      <c r="D24" s="69" t="s">
        <v>38</v>
      </c>
      <c r="E24" s="70"/>
      <c r="F24" s="71">
        <v>95737874</v>
      </c>
      <c r="G24" s="71"/>
      <c r="H24" s="39">
        <v>3398367.17</v>
      </c>
      <c r="I24" s="28">
        <v>3.5499999999999997E-2</v>
      </c>
      <c r="K24" s="61"/>
      <c r="L24" s="61"/>
      <c r="M24" s="61"/>
      <c r="N24" s="61"/>
      <c r="O24" s="61"/>
    </row>
    <row r="25" spans="2:20" ht="108.75" customHeight="1" x14ac:dyDescent="0.25">
      <c r="B25" s="63"/>
      <c r="C25" s="29" t="s">
        <v>39</v>
      </c>
      <c r="D25" s="69" t="s">
        <v>40</v>
      </c>
      <c r="E25" s="70"/>
      <c r="F25" s="71">
        <v>6811571</v>
      </c>
      <c r="G25" s="71"/>
      <c r="H25" s="39">
        <v>450106.3</v>
      </c>
      <c r="I25" s="28">
        <v>6.6100000000000006E-2</v>
      </c>
      <c r="K25" s="61"/>
      <c r="L25" s="61"/>
      <c r="M25" s="61"/>
      <c r="N25" s="61"/>
      <c r="O25" s="61"/>
    </row>
    <row r="26" spans="2:20" ht="102" customHeight="1" x14ac:dyDescent="0.25">
      <c r="B26" s="63"/>
      <c r="C26" s="29" t="s">
        <v>41</v>
      </c>
      <c r="D26" s="69" t="s">
        <v>42</v>
      </c>
      <c r="E26" s="70"/>
      <c r="F26" s="71">
        <v>10810704</v>
      </c>
      <c r="G26" s="71"/>
      <c r="H26" s="39">
        <v>1202282.47</v>
      </c>
      <c r="I26" s="28">
        <v>0.11119999999999999</v>
      </c>
      <c r="K26" s="61"/>
      <c r="L26" s="61"/>
      <c r="M26" s="61"/>
      <c r="N26" s="61"/>
      <c r="O26" s="61"/>
    </row>
    <row r="27" spans="2:20" ht="69.75" customHeight="1" thickBot="1" x14ac:dyDescent="0.3">
      <c r="B27" s="64"/>
      <c r="C27" s="30" t="s">
        <v>43</v>
      </c>
      <c r="D27" s="72" t="s">
        <v>44</v>
      </c>
      <c r="E27" s="73"/>
      <c r="F27" s="71">
        <v>46897562</v>
      </c>
      <c r="G27" s="71"/>
      <c r="H27" s="39">
        <v>3477598.66</v>
      </c>
      <c r="I27" s="28">
        <v>7.4200000000000002E-2</v>
      </c>
      <c r="K27" s="61"/>
      <c r="L27" s="61"/>
      <c r="M27" s="61"/>
      <c r="N27" s="61"/>
      <c r="O27" s="61"/>
    </row>
    <row r="28" spans="2:20" ht="15" customHeight="1" x14ac:dyDescent="0.25">
      <c r="K28" s="31"/>
    </row>
  </sheetData>
  <mergeCells count="58">
    <mergeCell ref="B16:B17"/>
    <mergeCell ref="O8:O9"/>
    <mergeCell ref="B2:O2"/>
    <mergeCell ref="B3:O3"/>
    <mergeCell ref="B4:O4"/>
    <mergeCell ref="B7:C7"/>
    <mergeCell ref="E7:F7"/>
    <mergeCell ref="H7:I7"/>
    <mergeCell ref="K7:L7"/>
    <mergeCell ref="N7:O7"/>
    <mergeCell ref="B8:B9"/>
    <mergeCell ref="C8:C9"/>
    <mergeCell ref="E8:E9"/>
    <mergeCell ref="F8:F9"/>
    <mergeCell ref="N8:N9"/>
    <mergeCell ref="R10:R12"/>
    <mergeCell ref="S10:S12"/>
    <mergeCell ref="B14:B15"/>
    <mergeCell ref="C14:C15"/>
    <mergeCell ref="E14:E15"/>
    <mergeCell ref="F14:F15"/>
    <mergeCell ref="N14:N15"/>
    <mergeCell ref="O14:O15"/>
    <mergeCell ref="H15:I15"/>
    <mergeCell ref="B10:B12"/>
    <mergeCell ref="C10:C12"/>
    <mergeCell ref="E10:E12"/>
    <mergeCell ref="F10:F12"/>
    <mergeCell ref="N10:N12"/>
    <mergeCell ref="O10:O12"/>
    <mergeCell ref="B19:B20"/>
    <mergeCell ref="C19:C20"/>
    <mergeCell ref="E19:F20"/>
    <mergeCell ref="H19:H20"/>
    <mergeCell ref="I19:I20"/>
    <mergeCell ref="D27:E27"/>
    <mergeCell ref="F27:G27"/>
    <mergeCell ref="K27:O27"/>
    <mergeCell ref="C16:C17"/>
    <mergeCell ref="H16:H17"/>
    <mergeCell ref="I16:I17"/>
    <mergeCell ref="K16:L20"/>
    <mergeCell ref="D22:E22"/>
    <mergeCell ref="F22:G22"/>
    <mergeCell ref="K22:O22"/>
    <mergeCell ref="B23:B27"/>
    <mergeCell ref="D23:E23"/>
    <mergeCell ref="F23:G23"/>
    <mergeCell ref="K23:O23"/>
    <mergeCell ref="D24:E24"/>
    <mergeCell ref="F24:G24"/>
    <mergeCell ref="K24:O24"/>
    <mergeCell ref="D25:E25"/>
    <mergeCell ref="F25:G25"/>
    <mergeCell ref="K25:O25"/>
    <mergeCell ref="D26:E26"/>
    <mergeCell ref="F26:G26"/>
    <mergeCell ref="K26:O26"/>
  </mergeCells>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19AB-4884-4D87-B991-24F532309625}">
  <sheetPr>
    <tabColor rgb="FFFF0000"/>
    <pageSetUpPr fitToPage="1"/>
  </sheetPr>
  <dimension ref="B2:S29"/>
  <sheetViews>
    <sheetView showGridLines="0" tabSelected="1" zoomScale="85" zoomScaleNormal="85" workbookViewId="0">
      <selection activeCell="C27" sqref="C27:G27"/>
    </sheetView>
  </sheetViews>
  <sheetFormatPr baseColWidth="10" defaultRowHeight="15" x14ac:dyDescent="0.25"/>
  <cols>
    <col min="1" max="1" width="11.42578125" style="1"/>
    <col min="2" max="2" width="5.28515625" style="1" customWidth="1"/>
    <col min="3" max="3" width="25.85546875" style="1" bestFit="1" customWidth="1"/>
    <col min="4" max="4" width="33.42578125" style="1" customWidth="1"/>
    <col min="5" max="5" width="3.85546875" style="1" customWidth="1"/>
    <col min="6" max="6" width="37.28515625" style="1" customWidth="1"/>
    <col min="7" max="7" width="21.7109375" style="1" customWidth="1"/>
    <col min="8" max="8" width="20.5703125" style="1" customWidth="1"/>
    <col min="9" max="9" width="4.5703125" style="1" customWidth="1"/>
    <col min="10" max="10" width="25.85546875" style="1" customWidth="1"/>
    <col min="11" max="11" width="33.42578125" style="1" customWidth="1"/>
    <col min="12" max="12" width="3.85546875" style="1" customWidth="1"/>
    <col min="13" max="13" width="37.28515625" style="1" customWidth="1"/>
    <col min="14" max="14" width="21.7109375" style="1" customWidth="1"/>
    <col min="15" max="15" width="17.7109375" style="1" customWidth="1"/>
    <col min="16" max="17" width="11.42578125" style="1"/>
    <col min="18" max="18" width="13.140625" style="1" bestFit="1" customWidth="1"/>
    <col min="19" max="16384" width="11.42578125" style="1"/>
  </cols>
  <sheetData>
    <row r="2" spans="2:19" ht="26.25" x14ac:dyDescent="0.4">
      <c r="B2" s="116" t="s">
        <v>0</v>
      </c>
      <c r="C2" s="116"/>
      <c r="D2" s="116"/>
      <c r="E2" s="116"/>
      <c r="F2" s="116"/>
      <c r="G2" s="116"/>
      <c r="H2" s="116"/>
      <c r="I2" s="116"/>
      <c r="J2" s="116"/>
      <c r="K2" s="116"/>
      <c r="L2" s="116"/>
      <c r="M2" s="116"/>
      <c r="N2" s="116"/>
      <c r="O2" s="116"/>
    </row>
    <row r="3" spans="2:19" ht="18" x14ac:dyDescent="0.25">
      <c r="B3" s="117" t="s">
        <v>1</v>
      </c>
      <c r="C3" s="118"/>
      <c r="D3" s="118"/>
      <c r="E3" s="118"/>
      <c r="F3" s="118"/>
      <c r="G3" s="118"/>
      <c r="H3" s="118"/>
      <c r="I3" s="118"/>
      <c r="J3" s="118"/>
      <c r="K3" s="118"/>
      <c r="L3" s="118"/>
      <c r="M3" s="118"/>
      <c r="N3" s="118"/>
      <c r="O3" s="118"/>
    </row>
    <row r="4" spans="2:19" ht="23.25" x14ac:dyDescent="0.35">
      <c r="B4" s="119" t="s">
        <v>2</v>
      </c>
      <c r="C4" s="119"/>
      <c r="D4" s="119"/>
      <c r="E4" s="119"/>
      <c r="F4" s="119"/>
      <c r="G4" s="119"/>
      <c r="H4" s="119"/>
      <c r="I4" s="119"/>
      <c r="J4" s="119"/>
      <c r="K4" s="119"/>
      <c r="L4" s="119"/>
      <c r="M4" s="119"/>
      <c r="N4" s="119"/>
      <c r="O4" s="119"/>
    </row>
    <row r="5" spans="2:19" ht="12.75" customHeight="1" x14ac:dyDescent="0.25">
      <c r="B5" s="2"/>
      <c r="C5" s="3"/>
      <c r="D5" s="3"/>
      <c r="E5" s="3"/>
      <c r="F5" s="3"/>
      <c r="G5" s="3"/>
      <c r="H5" s="3"/>
      <c r="I5" s="3"/>
      <c r="J5" s="3"/>
      <c r="K5" s="4"/>
      <c r="L5" s="4"/>
      <c r="M5" s="4"/>
      <c r="N5" s="5" t="s">
        <v>3</v>
      </c>
    </row>
    <row r="6" spans="2:19" ht="15.75" thickBot="1" x14ac:dyDescent="0.3">
      <c r="B6" s="6"/>
      <c r="C6" s="6"/>
      <c r="D6" s="6"/>
      <c r="E6" s="6"/>
      <c r="F6" s="6"/>
      <c r="G6" s="6"/>
      <c r="H6" s="6"/>
      <c r="I6" s="6"/>
      <c r="J6" s="6"/>
      <c r="K6" s="7"/>
      <c r="L6" s="7"/>
      <c r="M6" s="7"/>
      <c r="N6" s="7"/>
      <c r="O6" s="7"/>
    </row>
    <row r="7" spans="2:19" ht="37.5" customHeight="1" thickBot="1" x14ac:dyDescent="0.3">
      <c r="B7" s="128" t="s">
        <v>81</v>
      </c>
      <c r="C7" s="129"/>
      <c r="D7" s="129"/>
      <c r="E7" s="129"/>
      <c r="F7" s="129"/>
      <c r="G7" s="130"/>
      <c r="H7" s="50"/>
      <c r="I7" s="141" t="s">
        <v>82</v>
      </c>
      <c r="J7" s="142"/>
      <c r="K7" s="142"/>
      <c r="L7" s="142"/>
      <c r="M7" s="142"/>
      <c r="N7" s="143"/>
      <c r="O7" s="54"/>
    </row>
    <row r="8" spans="2:19" ht="48.75" customHeight="1" x14ac:dyDescent="0.25">
      <c r="B8" s="47">
        <v>1</v>
      </c>
      <c r="C8" s="131" t="s">
        <v>60</v>
      </c>
      <c r="D8" s="132"/>
      <c r="E8" s="132"/>
      <c r="F8" s="132"/>
      <c r="G8" s="133"/>
      <c r="H8" s="50"/>
      <c r="I8" s="55">
        <v>1</v>
      </c>
      <c r="J8" s="138" t="s">
        <v>65</v>
      </c>
      <c r="K8" s="139"/>
      <c r="L8" s="139"/>
      <c r="M8" s="139"/>
      <c r="N8" s="140"/>
      <c r="O8" s="61"/>
      <c r="P8" s="51"/>
      <c r="Q8" s="11"/>
    </row>
    <row r="9" spans="2:19" ht="51" customHeight="1" x14ac:dyDescent="0.25">
      <c r="B9" s="48">
        <v>2</v>
      </c>
      <c r="C9" s="125" t="s">
        <v>61</v>
      </c>
      <c r="D9" s="126"/>
      <c r="E9" s="126"/>
      <c r="F9" s="126"/>
      <c r="G9" s="127"/>
      <c r="H9" s="50"/>
      <c r="I9" s="56">
        <v>2</v>
      </c>
      <c r="J9" s="125" t="s">
        <v>66</v>
      </c>
      <c r="K9" s="126"/>
      <c r="L9" s="126"/>
      <c r="M9" s="126"/>
      <c r="N9" s="127"/>
      <c r="O9" s="61"/>
      <c r="Q9" s="12"/>
      <c r="R9" s="12"/>
      <c r="S9" s="12"/>
    </row>
    <row r="10" spans="2:19" ht="34.5" customHeight="1" x14ac:dyDescent="0.25">
      <c r="B10" s="48">
        <v>3</v>
      </c>
      <c r="C10" s="125" t="s">
        <v>62</v>
      </c>
      <c r="D10" s="126"/>
      <c r="E10" s="126"/>
      <c r="F10" s="126"/>
      <c r="G10" s="127"/>
      <c r="H10" s="50"/>
      <c r="I10" s="56">
        <v>3</v>
      </c>
      <c r="J10" s="125" t="s">
        <v>67</v>
      </c>
      <c r="K10" s="126"/>
      <c r="L10" s="126"/>
      <c r="M10" s="126"/>
      <c r="N10" s="127"/>
      <c r="O10" s="61"/>
      <c r="Q10" s="88"/>
      <c r="R10" s="89"/>
      <c r="S10" s="12"/>
    </row>
    <row r="11" spans="2:19" ht="33.75" customHeight="1" x14ac:dyDescent="0.25">
      <c r="B11" s="48">
        <v>4</v>
      </c>
      <c r="C11" s="69" t="s">
        <v>63</v>
      </c>
      <c r="D11" s="70"/>
      <c r="E11" s="70"/>
      <c r="F11" s="70"/>
      <c r="G11" s="134"/>
      <c r="H11" s="50"/>
      <c r="I11" s="56">
        <v>4</v>
      </c>
      <c r="J11" s="125" t="s">
        <v>68</v>
      </c>
      <c r="K11" s="126"/>
      <c r="L11" s="126"/>
      <c r="M11" s="126"/>
      <c r="N11" s="127"/>
      <c r="O11" s="61"/>
      <c r="Q11" s="88"/>
      <c r="R11" s="89"/>
      <c r="S11" s="12"/>
    </row>
    <row r="12" spans="2:19" ht="43.5" customHeight="1" thickBot="1" x14ac:dyDescent="0.3">
      <c r="B12" s="49">
        <v>5</v>
      </c>
      <c r="C12" s="135" t="s">
        <v>64</v>
      </c>
      <c r="D12" s="136"/>
      <c r="E12" s="136"/>
      <c r="F12" s="136"/>
      <c r="G12" s="137"/>
      <c r="H12" s="50"/>
      <c r="I12" s="56">
        <v>5</v>
      </c>
      <c r="J12" s="125" t="s">
        <v>69</v>
      </c>
      <c r="K12" s="126"/>
      <c r="L12" s="126"/>
      <c r="M12" s="126"/>
      <c r="N12" s="127"/>
      <c r="O12" s="61"/>
      <c r="Q12" s="88"/>
      <c r="R12" s="90"/>
      <c r="S12" s="12"/>
    </row>
    <row r="13" spans="2:19" ht="57.75" customHeight="1" thickBot="1" x14ac:dyDescent="0.3">
      <c r="B13" s="50"/>
      <c r="C13" s="50"/>
      <c r="D13" s="50"/>
      <c r="E13" s="50"/>
      <c r="F13" s="50"/>
      <c r="G13" s="50"/>
      <c r="H13" s="50"/>
      <c r="I13" s="56">
        <v>6</v>
      </c>
      <c r="J13" s="125" t="s">
        <v>70</v>
      </c>
      <c r="K13" s="126"/>
      <c r="L13" s="126"/>
      <c r="M13" s="126"/>
      <c r="N13" s="127"/>
      <c r="O13" s="50"/>
      <c r="Q13" s="51"/>
      <c r="R13" s="52"/>
      <c r="S13" s="12"/>
    </row>
    <row r="14" spans="2:19" ht="30.75" customHeight="1" thickBot="1" x14ac:dyDescent="0.3">
      <c r="B14" s="128" t="s">
        <v>86</v>
      </c>
      <c r="C14" s="129"/>
      <c r="D14" s="129"/>
      <c r="E14" s="129"/>
      <c r="F14" s="129"/>
      <c r="G14" s="130"/>
      <c r="H14" s="50"/>
      <c r="I14" s="56">
        <v>7</v>
      </c>
      <c r="J14" s="125" t="s">
        <v>71</v>
      </c>
      <c r="K14" s="126"/>
      <c r="L14" s="126"/>
      <c r="M14" s="126"/>
      <c r="N14" s="127"/>
      <c r="O14" s="58"/>
      <c r="Q14" s="12"/>
      <c r="R14" s="12"/>
      <c r="S14" s="12"/>
    </row>
    <row r="15" spans="2:19" ht="41.25" customHeight="1" x14ac:dyDescent="0.25">
      <c r="B15" s="47">
        <v>1</v>
      </c>
      <c r="C15" s="138" t="s">
        <v>83</v>
      </c>
      <c r="D15" s="139"/>
      <c r="E15" s="139"/>
      <c r="F15" s="139"/>
      <c r="G15" s="140"/>
      <c r="H15" s="50"/>
      <c r="I15" s="56">
        <v>8</v>
      </c>
      <c r="J15" s="125" t="s">
        <v>72</v>
      </c>
      <c r="K15" s="126"/>
      <c r="L15" s="126"/>
      <c r="M15" s="126"/>
      <c r="N15" s="127"/>
      <c r="O15" s="58"/>
      <c r="Q15" s="12"/>
      <c r="R15" s="12"/>
      <c r="S15" s="12"/>
    </row>
    <row r="16" spans="2:19" ht="21.75" customHeight="1" x14ac:dyDescent="0.25">
      <c r="B16" s="48">
        <v>2</v>
      </c>
      <c r="C16" s="125" t="s">
        <v>84</v>
      </c>
      <c r="D16" s="126"/>
      <c r="E16" s="126"/>
      <c r="F16" s="126"/>
      <c r="G16" s="127"/>
      <c r="H16" s="50"/>
      <c r="I16" s="56">
        <v>9</v>
      </c>
      <c r="J16" s="125" t="s">
        <v>73</v>
      </c>
      <c r="K16" s="126"/>
      <c r="L16" s="126"/>
      <c r="M16" s="126"/>
      <c r="N16" s="127"/>
      <c r="O16" s="58"/>
      <c r="Q16" s="12"/>
      <c r="R16" s="12"/>
      <c r="S16" s="12"/>
    </row>
    <row r="17" spans="2:19" ht="21.75" customHeight="1" thickBot="1" x14ac:dyDescent="0.3">
      <c r="B17" s="49">
        <v>3</v>
      </c>
      <c r="C17" s="135" t="s">
        <v>85</v>
      </c>
      <c r="D17" s="136"/>
      <c r="E17" s="136"/>
      <c r="F17" s="136"/>
      <c r="G17" s="137"/>
      <c r="H17" s="50"/>
      <c r="I17" s="56">
        <v>10</v>
      </c>
      <c r="J17" s="125" t="s">
        <v>74</v>
      </c>
      <c r="K17" s="126"/>
      <c r="L17" s="126"/>
      <c r="M17" s="126"/>
      <c r="N17" s="127"/>
      <c r="O17" s="58"/>
      <c r="Q17" s="12"/>
      <c r="R17" s="12"/>
      <c r="S17" s="12"/>
    </row>
    <row r="18" spans="2:19" ht="21.75" customHeight="1" x14ac:dyDescent="0.25">
      <c r="B18" s="61"/>
      <c r="C18" s="53"/>
      <c r="D18" s="53"/>
      <c r="E18" s="53"/>
      <c r="F18" s="53"/>
      <c r="G18" s="53"/>
      <c r="H18" s="50"/>
      <c r="I18" s="56">
        <v>11</v>
      </c>
      <c r="J18" s="125" t="s">
        <v>75</v>
      </c>
      <c r="K18" s="126"/>
      <c r="L18" s="126"/>
      <c r="M18" s="126"/>
      <c r="N18" s="127"/>
      <c r="O18" s="58"/>
    </row>
    <row r="19" spans="2:19" ht="35.25" customHeight="1" thickBot="1" x14ac:dyDescent="0.3">
      <c r="B19" s="61"/>
      <c r="C19" s="53"/>
      <c r="D19" s="53"/>
      <c r="E19" s="53"/>
      <c r="F19" s="53"/>
      <c r="G19" s="53"/>
      <c r="H19" s="50"/>
      <c r="I19" s="56">
        <v>12</v>
      </c>
      <c r="J19" s="125" t="s">
        <v>76</v>
      </c>
      <c r="K19" s="126"/>
      <c r="L19" s="126"/>
      <c r="M19" s="126"/>
      <c r="N19" s="127"/>
      <c r="O19" s="58"/>
    </row>
    <row r="20" spans="2:19" ht="42" customHeight="1" thickBot="1" x14ac:dyDescent="0.3">
      <c r="B20" s="128" t="s">
        <v>90</v>
      </c>
      <c r="C20" s="129"/>
      <c r="D20" s="129"/>
      <c r="E20" s="129"/>
      <c r="F20" s="129"/>
      <c r="G20" s="130"/>
      <c r="H20" s="50"/>
      <c r="I20" s="56">
        <v>13</v>
      </c>
      <c r="J20" s="125" t="s">
        <v>77</v>
      </c>
      <c r="K20" s="126"/>
      <c r="L20" s="126"/>
      <c r="M20" s="126"/>
      <c r="N20" s="127"/>
      <c r="O20" s="58"/>
    </row>
    <row r="21" spans="2:19" ht="39" customHeight="1" x14ac:dyDescent="0.25">
      <c r="B21" s="151">
        <v>1</v>
      </c>
      <c r="C21" s="138" t="s">
        <v>91</v>
      </c>
      <c r="D21" s="139"/>
      <c r="E21" s="139"/>
      <c r="F21" s="139"/>
      <c r="G21" s="140"/>
      <c r="H21" s="50"/>
      <c r="I21" s="56">
        <v>14</v>
      </c>
      <c r="J21" s="125" t="s">
        <v>78</v>
      </c>
      <c r="K21" s="126"/>
      <c r="L21" s="126"/>
      <c r="M21" s="126"/>
      <c r="N21" s="127"/>
      <c r="O21" s="58"/>
    </row>
    <row r="22" spans="2:19" ht="36.75" customHeight="1" x14ac:dyDescent="0.25">
      <c r="B22" s="150">
        <v>2</v>
      </c>
      <c r="C22" s="125" t="s">
        <v>92</v>
      </c>
      <c r="D22" s="126"/>
      <c r="E22" s="126"/>
      <c r="F22" s="126"/>
      <c r="G22" s="127"/>
      <c r="H22" s="54"/>
      <c r="I22" s="56">
        <v>15</v>
      </c>
      <c r="J22" s="147" t="s">
        <v>79</v>
      </c>
      <c r="K22" s="148"/>
      <c r="L22" s="148"/>
      <c r="M22" s="148"/>
      <c r="N22" s="149"/>
      <c r="O22" s="58"/>
    </row>
    <row r="23" spans="2:19" ht="30" customHeight="1" thickBot="1" x14ac:dyDescent="0.3">
      <c r="B23" s="150">
        <v>3</v>
      </c>
      <c r="C23" s="125" t="s">
        <v>93</v>
      </c>
      <c r="D23" s="126"/>
      <c r="E23" s="126"/>
      <c r="F23" s="126"/>
      <c r="G23" s="127"/>
      <c r="H23" s="54"/>
      <c r="I23" s="57">
        <v>16</v>
      </c>
      <c r="J23" s="144" t="s">
        <v>80</v>
      </c>
      <c r="K23" s="145"/>
      <c r="L23" s="145"/>
      <c r="M23" s="145"/>
      <c r="N23" s="146"/>
      <c r="O23" s="58"/>
    </row>
    <row r="24" spans="2:19" ht="27" customHeight="1" x14ac:dyDescent="0.25">
      <c r="B24" s="150">
        <v>4</v>
      </c>
      <c r="C24" s="125" t="s">
        <v>94</v>
      </c>
      <c r="D24" s="126"/>
      <c r="E24" s="126"/>
      <c r="F24" s="126"/>
      <c r="G24" s="127"/>
      <c r="H24" s="54"/>
      <c r="I24" s="58"/>
      <c r="J24" s="58"/>
      <c r="K24" s="58"/>
      <c r="L24" s="58"/>
      <c r="M24" s="58"/>
      <c r="N24" s="58"/>
      <c r="O24" s="58"/>
    </row>
    <row r="25" spans="2:19" ht="28.5" customHeight="1" x14ac:dyDescent="0.25">
      <c r="B25" s="150">
        <v>5</v>
      </c>
      <c r="C25" s="125" t="s">
        <v>95</v>
      </c>
      <c r="D25" s="126"/>
      <c r="E25" s="126"/>
      <c r="F25" s="126"/>
      <c r="G25" s="127"/>
      <c r="H25" s="54"/>
      <c r="I25" s="58"/>
      <c r="J25" s="58"/>
      <c r="K25" s="58"/>
      <c r="L25" s="58"/>
      <c r="M25" s="58"/>
      <c r="N25" s="58"/>
      <c r="O25" s="58"/>
    </row>
    <row r="26" spans="2:19" ht="36.75" customHeight="1" x14ac:dyDescent="0.25">
      <c r="B26" s="150">
        <v>6</v>
      </c>
      <c r="C26" s="125" t="s">
        <v>96</v>
      </c>
      <c r="D26" s="126"/>
      <c r="E26" s="126"/>
      <c r="F26" s="126"/>
      <c r="G26" s="127"/>
      <c r="H26" s="54"/>
      <c r="I26" s="58"/>
      <c r="J26" s="58"/>
      <c r="K26" s="58"/>
      <c r="L26" s="58"/>
      <c r="M26" s="58"/>
      <c r="N26" s="58"/>
      <c r="O26" s="58"/>
    </row>
    <row r="27" spans="2:19" ht="31.5" customHeight="1" x14ac:dyDescent="0.25">
      <c r="B27" s="150">
        <v>7</v>
      </c>
      <c r="C27" s="125" t="s">
        <v>97</v>
      </c>
      <c r="D27" s="126"/>
      <c r="E27" s="126"/>
      <c r="F27" s="126"/>
      <c r="G27" s="127"/>
      <c r="H27" s="54"/>
      <c r="I27" s="54"/>
      <c r="J27" s="54"/>
      <c r="K27" s="54"/>
      <c r="L27" s="61"/>
      <c r="M27" s="61"/>
      <c r="N27" s="61"/>
      <c r="O27" s="61"/>
    </row>
    <row r="28" spans="2:19" ht="37.5" customHeight="1" x14ac:dyDescent="0.25">
      <c r="B28" s="150">
        <v>8</v>
      </c>
      <c r="C28" s="125" t="s">
        <v>97</v>
      </c>
      <c r="D28" s="126"/>
      <c r="E28" s="126"/>
      <c r="F28" s="126"/>
      <c r="G28" s="127"/>
      <c r="L28" s="31"/>
    </row>
    <row r="29" spans="2:19" ht="45" customHeight="1" thickBot="1" x14ac:dyDescent="0.3">
      <c r="B29" s="152">
        <v>9</v>
      </c>
      <c r="C29" s="135" t="s">
        <v>98</v>
      </c>
      <c r="D29" s="136"/>
      <c r="E29" s="136"/>
      <c r="F29" s="136"/>
      <c r="G29" s="137"/>
    </row>
  </sheetData>
  <mergeCells count="46">
    <mergeCell ref="C27:G27"/>
    <mergeCell ref="C28:G28"/>
    <mergeCell ref="C29:G29"/>
    <mergeCell ref="C21:G21"/>
    <mergeCell ref="C22:G22"/>
    <mergeCell ref="O8:O9"/>
    <mergeCell ref="J8:N8"/>
    <mergeCell ref="J9:N9"/>
    <mergeCell ref="B2:O2"/>
    <mergeCell ref="B3:O3"/>
    <mergeCell ref="B4:O4"/>
    <mergeCell ref="I7:N7"/>
    <mergeCell ref="Q10:Q12"/>
    <mergeCell ref="R10:R12"/>
    <mergeCell ref="J10:N10"/>
    <mergeCell ref="O10:O12"/>
    <mergeCell ref="J11:N11"/>
    <mergeCell ref="J12:N12"/>
    <mergeCell ref="B14:G14"/>
    <mergeCell ref="B18:B19"/>
    <mergeCell ref="C15:G15"/>
    <mergeCell ref="C16:G16"/>
    <mergeCell ref="C17:G17"/>
    <mergeCell ref="B20:G20"/>
    <mergeCell ref="C23:G23"/>
    <mergeCell ref="C24:G24"/>
    <mergeCell ref="C25:G25"/>
    <mergeCell ref="C26:G26"/>
    <mergeCell ref="J18:N18"/>
    <mergeCell ref="L27:O27"/>
    <mergeCell ref="B7:G7"/>
    <mergeCell ref="C8:G8"/>
    <mergeCell ref="C9:G9"/>
    <mergeCell ref="C10:G10"/>
    <mergeCell ref="C11:G11"/>
    <mergeCell ref="C12:G12"/>
    <mergeCell ref="J13:N13"/>
    <mergeCell ref="J14:N14"/>
    <mergeCell ref="J15:N15"/>
    <mergeCell ref="J16:N16"/>
    <mergeCell ref="J17:N17"/>
    <mergeCell ref="J19:N19"/>
    <mergeCell ref="J20:N20"/>
    <mergeCell ref="J21:N21"/>
    <mergeCell ref="J22:N22"/>
    <mergeCell ref="J23:N23"/>
  </mergeCells>
  <printOptions horizontalCentered="1" verticalCentered="1"/>
  <pageMargins left="0.23622047244094491" right="0.23622047244094491" top="0.74803149606299213" bottom="0.74803149606299213" header="0.31496062992125984" footer="0.31496062992125984"/>
  <pageSetup paperSize="301"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DICIEMBRE</vt:lpstr>
      <vt:lpstr>AVANCES O LOGROS</vt:lpstr>
      <vt:lpstr>'AVANCES O LOGROS'!Área_de_impresión</vt:lpstr>
      <vt:lpstr>DICIEMBRE!Área_de_impresión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Maite Garcia Serrano</dc:creator>
  <cp:lastModifiedBy>Brandon Roberto Velasquez Ceron</cp:lastModifiedBy>
  <cp:lastPrinted>2024-01-09T20:49:24Z</cp:lastPrinted>
  <dcterms:created xsi:type="dcterms:W3CDTF">2024-01-08T16:47:21Z</dcterms:created>
  <dcterms:modified xsi:type="dcterms:W3CDTF">2024-01-09T20:53:12Z</dcterms:modified>
</cp:coreProperties>
</file>