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Rvelasquez\Desktop\INFO. PÚBLICA 2023\RENDICIÓN DE CUENTAS\INFORMES 2023\NOVIEMBRE 2023\"/>
    </mc:Choice>
  </mc:AlternateContent>
  <xr:revisionPtr revIDLastSave="0" documentId="13_ncr:1_{EB54B21E-EF0E-432D-81BC-A9EC2C2F84E9}" xr6:coauthVersionLast="47" xr6:coauthVersionMax="47" xr10:uidLastSave="{00000000-0000-0000-0000-000000000000}"/>
  <bookViews>
    <workbookView xWindow="-120" yWindow="-120" windowWidth="29040" windowHeight="15720" xr2:uid="{00000000-000D-0000-FFFF-FFFF00000000}"/>
  </bookViews>
  <sheets>
    <sheet name="NOVIEMBRE" sheetId="1" r:id="rId1"/>
    <sheet name="AVANCES O LOGROS" sheetId="2" r:id="rId2"/>
  </sheets>
  <definedNames>
    <definedName name="_xlnm.Print_Area" localSheetId="1">'AVANCES O LOGROS'!$A$1:$R$28</definedName>
    <definedName name="_xlnm.Print_Area" localSheetId="0">NOVIEMBRE!$A$1:$P$28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 i="1" l="1"/>
</calcChain>
</file>

<file path=xl/sharedStrings.xml><?xml version="1.0" encoding="utf-8"?>
<sst xmlns="http://schemas.openxmlformats.org/spreadsheetml/2006/main" count="112" uniqueCount="101">
  <si>
    <t>TABLERO DE RENDICIÓN DE CUENTAS</t>
  </si>
  <si>
    <t>ACTUALIZADO DEL 01 AL 30 DE NOVIEMBRE DEL 2023</t>
  </si>
  <si>
    <t>SECRETARÍA DE OBRAS SOCIALES DE LA ESPOSA DEL PRESIDENTE DE LA REPÚBLICA</t>
  </si>
  <si>
    <t>Información Pública</t>
  </si>
  <si>
    <t>AUTORIDADES</t>
  </si>
  <si>
    <t>GESTIÓN DE PRESUPUESTO</t>
  </si>
  <si>
    <t>EJECUCIÓN PRESUPUESTARIA
POR GRUPOS DE GASTO</t>
  </si>
  <si>
    <t>EJECUCIÓN PRESUPUESTARIA POR CLASIFICACIÓN GEOGRÁFICA</t>
  </si>
  <si>
    <t>SERVICIOS PERSONALES, TÉCNICOS Y PROFESIONALES</t>
  </si>
  <si>
    <t xml:space="preserve">Cargo </t>
  </si>
  <si>
    <t>Nombres y apellidos</t>
  </si>
  <si>
    <t>Presupuesto vigente 2023</t>
  </si>
  <si>
    <t>Grupo 000 "Servicios Personales"</t>
  </si>
  <si>
    <t>Presupuesto para pago de salarios y honorarios</t>
  </si>
  <si>
    <t>Grupo 100 "Servicios no Personales"</t>
  </si>
  <si>
    <t>Presupuesto ejecutado</t>
  </si>
  <si>
    <t>Grupo 200 "Materiales y Suministros"</t>
  </si>
  <si>
    <t>Presupuesto ejecutado en pago de salarios y honorarios</t>
  </si>
  <si>
    <t>Grupo 300 "Propiedad, planta, equipo e intangibles"</t>
  </si>
  <si>
    <t>Grupo 400 "Transferencias Corrientes"</t>
  </si>
  <si>
    <t>Grupo 900 "Asignaciones Globales"</t>
  </si>
  <si>
    <t>Porcentaje de ejecución</t>
  </si>
  <si>
    <t>Porcentaje de ejecución en el pago de salarios y honorarios</t>
  </si>
  <si>
    <t>EJECUCIÓN 
POR FINALIDADES</t>
  </si>
  <si>
    <t>Asuntos Economicos n.c.d</t>
  </si>
  <si>
    <t>Personal permanente 011</t>
  </si>
  <si>
    <t>000 personas</t>
  </si>
  <si>
    <t>Edad Avanzada</t>
  </si>
  <si>
    <t>Personal temporal 021
Personal temporal 022
Jornales 031</t>
  </si>
  <si>
    <t>Familia e Hijos</t>
  </si>
  <si>
    <t>Servicios técnicos o profesionales 029</t>
  </si>
  <si>
    <t>Servicios técnicos o profesionales subgrupo 18</t>
  </si>
  <si>
    <t>Descripción de la actividad</t>
  </si>
  <si>
    <t>Presupuesto vigente</t>
  </si>
  <si>
    <t>Procentaje de ejecución</t>
  </si>
  <si>
    <t>DIRECCION Y COORDINACION</t>
  </si>
  <si>
    <t>Actividades administrativas</t>
  </si>
  <si>
    <t>ATENCION INTEGRAL A LA PRIMERA INFANCIA</t>
  </si>
  <si>
    <t>Busca mejorar las condiciones de vida a las familias beneficiarias atendidas, prestando servicio a niñas y niños menores de siete años, brindandoles atención integral en nutricion, salud preventiva, desarrollo psicosocial, proteccion y el area de educacion.</t>
  </si>
  <si>
    <t>SERVICIO Y ASISTENCIA SOCIAL</t>
  </si>
  <si>
    <t>Brinda asistencia social con cobertura nacional, a la poblacion guatemalteca mas vulnerable, que vive con la condicion de pobreza o pobreza extrema, a travez de la donacion de insumos y servicios; asi como la recepcion, atencion psicosocial de las unidades familiares migrantes de guatemaltecos retornados.</t>
  </si>
  <si>
    <t>DESARROLLO DE LA MUJER</t>
  </si>
  <si>
    <t xml:space="preserve">Busca promover el mejoramiento de las condiciones socioeconomicas de grupos de mujeres, especialmente del area rural que viven en situacion de vulnerabilidad, brindandoles servicios de asistencia tecnica para potencializar sus destrezas, habilidades o capacidades productivas. </t>
  </si>
  <si>
    <t>ATENCION INTEGRAL AL ADULTO MAYOR</t>
  </si>
  <si>
    <t>Busca contribuir a mejorar la calidad de vida de las personas mayores de 60 años a nivel nacional, esto a traves de sus centros de atencion diuna y atencion permanente.</t>
  </si>
  <si>
    <t>Región l Metropolitana</t>
  </si>
  <si>
    <t>Región ll Norte</t>
  </si>
  <si>
    <t>Región lll Nororiente</t>
  </si>
  <si>
    <t>Región lV Suroriente</t>
  </si>
  <si>
    <t>Región V Central</t>
  </si>
  <si>
    <t>Región Vl Suroccidente</t>
  </si>
  <si>
    <t>Región Vll Noroccidente</t>
  </si>
  <si>
    <t>Región Vlll Petén</t>
  </si>
  <si>
    <t>Secretaria de Obras Sociales</t>
  </si>
  <si>
    <t>Sara Eugenia López Galvez</t>
  </si>
  <si>
    <t>Subsecretaria Administrativa y Financiera</t>
  </si>
  <si>
    <t>Carmen Sofía Reyes Alfaro</t>
  </si>
  <si>
    <t>Subsecretario de Promoción Social</t>
  </si>
  <si>
    <t>José Alberto Turton de León</t>
  </si>
  <si>
    <t>ACTIVIDADES PRESUPUESTARIAS</t>
  </si>
  <si>
    <t>PRINCIPALES AVANCES O LOGROS
AL 30 DE NOVIEMBRE DE 2023, DIRECCIÓN DE MIS AÑOS DORADOS</t>
  </si>
  <si>
    <t>PRINCIPALES AVANCES O LOGROS
AL 30 DE NOVIEMBRE DE 2023, DIRECCIÓN DE HOGARES COMUNIATARIOS</t>
  </si>
  <si>
    <t>PRINCIPALES AVANCES O LOGROS
AL 30 DE NOVIEMBRE DE 2023, DIRECCIÓN DE SERVICIO SOCIAL</t>
  </si>
  <si>
    <t>PRINCIPALES AVANCES O LOGROS
AL 30 DE NOVIEMBRE DE 2023, DIRECCIÓN DE MEJORAMIENTO DE LAS CONDICIONES SOCIOECONÓMICAS DE LA MUJER</t>
  </si>
  <si>
    <t>Recepción y almacenaje de planillas de alimentación y Ru40 de los Centros de Atención Diurnos y Permanentes</t>
  </si>
  <si>
    <t>Verificar y dar seguimiento los alimentos para ser distribuidos a todos los Centros MAD.</t>
  </si>
  <si>
    <t>Se realizaron  expedientes de compras directas y baja cuantia de Alimentos para los Centros de Atención Diurnos y Permanentes.</t>
  </si>
  <si>
    <t>Liquidaciones de caja chica de los Centros de Atención Permanentes.</t>
  </si>
  <si>
    <t>Se realizaron expedientes de pagos de Servicios y arrendamientos de los Centros de Atención</t>
  </si>
  <si>
    <t>Se realizó la consolidacion de informacion requerida por Información Publica.</t>
  </si>
  <si>
    <t>Elaboración de la Proyección para la entrega de Aliementos a los Centros de Atención Diurnos y Permanentes.</t>
  </si>
  <si>
    <t>Realizar los reportes de metas físicas entre otras actividades de requerimiento del programa.</t>
  </si>
  <si>
    <t xml:space="preserve">Realización de evaluación de desempeño al personal. </t>
  </si>
  <si>
    <t>De enero a noviembre se entregaron 27, 561 kits de materiales de la "Estrategia Activo me Siento Bien"</t>
  </si>
  <si>
    <t>Se realizaron coordinaciones  para actividdes y practicas y/o voluntariados en los siguientes Centros de Atención Diurna : San José Poaquil, Esquipulas, Senahú, San Juan Chamelco, Guastatoya, CAP Zona 1, Fraijanes, Mixco zona 10, Mixco zona 11, Palencia, San Miguel Petapa, La Democracia, Malacatancito, Cap Asunción Mita, Quesada, Sacapulas, San Martín Zapotitlan, Ciudad vieja, Santa Cruz Naranjo, Teculután, Usumatlan.</t>
  </si>
  <si>
    <t>Actualización base de datos de niños beneficiarios.</t>
  </si>
  <si>
    <t>Actualización de documentación de  expedientes de niños y madres cuidadoras de oficina Guatemala.</t>
  </si>
  <si>
    <t>Entrega de informe mensual para ministerio de educación a solicitud del departamento de coordinación educativa.</t>
  </si>
  <si>
    <t>Propuesta ante las autoridades del Ministerio de Educación para la creación de un Acuerdo Ministerial exclusivo para Atención de niñas y niños por parte de la Dirección de Hogares Comunitarios en cuanto al componente Educativo.</t>
  </si>
  <si>
    <t>Un total de 2,811 graduados del nivel pre primario, y que tendrán oportunidad de ingresar a primero primaria.</t>
  </si>
  <si>
    <t>Un total 10,117 niñas y niños atendidos por personal docente, asignado por el MINEDUC, y algunas municipalidades.</t>
  </si>
  <si>
    <t>Se conformaron los expedientes para elaboración de convenio de los CADIS de Livingston Izabal y San Benito Peten.</t>
  </si>
  <si>
    <t xml:space="preserve">Se realizaron 75 cartas de solicitud de documentación para la elaboración de nuevos convenios a las diferentes alianzas para el año 2024 </t>
  </si>
  <si>
    <t>Se realizó un estatus actualizado del estado de los Convenios de los Centros de Atención y Desarrollo Infantil –CADIS- correspondiente al mes de noviembre  del 2023.</t>
  </si>
  <si>
    <t>Finalización del Protocolo Intrainstitucional de casos de sospecha de violencia y maltrato infantil que se detectan dentro de los Hogares Comunitarios y Centros de Atención y Desarrollo Infantil -CADI-, 2a versión.</t>
  </si>
  <si>
    <t xml:space="preserve">Revisión de 17 expedientes, para realizar los trámites de Apertura, Cambio de Representante Legal y Cambio de Nomenclatura Municipal. </t>
  </si>
  <si>
    <t>En el mes de noviembre el Departamento de Regulación, Acreditación y Control de Establecimientos de Salud -DRACES emitió 3 licencias sanitarias para Centros de Atención y Desarrollo Infantil de los departamentos de Quiché, Izabal y Baja Verapaz.</t>
  </si>
  <si>
    <t>Entrega de 9 expedientes en DRACES para solicitar la licencia sanitaria de los establecimientos de esta Secretaría. Ocho solicitudes de primeras licencias sanitarias y un cierre de establecimiento.</t>
  </si>
  <si>
    <t xml:space="preserve">Coordinación con Coordinadores de Distrito de Salud de los municipios de Santa Rosa, Escuintla y Fraijanes. Solicitando Certificados de Habitabilidad y Carta de cartera de servicios. Se extendieron 5 certificados y cartas de Centros de Atención y Desarrollo Infantil CADI . </t>
  </si>
  <si>
    <t xml:space="preserve">En relación a las metas físicas de la Dirección, durante el mes de noviembre, se atendieron a 2,294 mujeres, se desarrollaron 2,000 eventos de formación y 28 eventos comerciales.  De enero a noviembre se atendieron 26,812 mujeres, 19,647 eventos de formación y 152 eventos comerciales. </t>
  </si>
  <si>
    <t xml:space="preserve">En el mes de noviembre, se logró cobertura de la Dirección en 147 municipios de la República de Guatemala.  De enero a noviembre se atendieron beneficiarias de 252 municipios y a la fecha se ha logrado cobertura en 103 municipios priorizados por la Gran Cruzada Nacional por la Nutrición.  </t>
  </si>
  <si>
    <t>Se ha apoyado en la reactivación de la economía de las beneficiarias, reportando ingresos en noviembre de Q.131,760.00  y acumulados de enero a noviembre, por ventas mensuales y eventos comerciales de Q.6,336,868.19.</t>
  </si>
  <si>
    <t>Se ha cumplido con la entrega de información solicitada y participación en las reuniones para el proceso de transición de gobierno.</t>
  </si>
  <si>
    <t>Se elaboró un catálogo de productos elaborados por las beneficiarias de la Dirección, con el propósito de fomentar la comercialización de los mismos.</t>
  </si>
  <si>
    <t>Capacitación a personal técnico que brinda la atención psicosocial a las unidades familiares migrantes dentro del centro de recepción de retornados Guatemaltecos vía aérea, tanto a nivel SOSEP como el nivel de las instituciones que brindan  apoyo tanto gubernamentales cómo no gubernamentales entre ellas CONAMIGUA, CRISTOSAL, Casa del migrante, te conecta.</t>
  </si>
  <si>
    <t>Participación de SOSEP en la política pública migratoria y actualización de protocolo nacional.</t>
  </si>
  <si>
    <t>Se atendió a 455 ADULTOS MAYORES de los Centros de MAD.</t>
  </si>
  <si>
    <t>Se ha realizado entrega de 144 Sillas de ruedas en varios departamentos.</t>
  </si>
  <si>
    <t>117 personas</t>
  </si>
  <si>
    <t>535 personas
117 personas
065 personas</t>
  </si>
  <si>
    <t>048 personas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</si>
</sst>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quot;#,##0;[Red]\-&quot;Q&quot;#,##0"/>
    <numFmt numFmtId="8" formatCode="&quot;Q&quot;#,##0.00;[Red]\-&quot;Q&quot;#,##0.00"/>
    <numFmt numFmtId="44" formatCode="_-&quot;Q&quot;* #,##0.00_-;\-&quot;Q&quot;* #,##0.00_-;_-&quot;Q&quot;* &quot;-&quot;??_-;_-@_-"/>
    <numFmt numFmtId="164" formatCode="&quot;Q&quot;#,##0.00"/>
  </numFmts>
  <fonts count="19">
    <font>
      <sz val="11"/>
      <color theme="1"/>
      <name val="Calibri"/>
      <family val="2"/>
      <scheme val="minor"/>
    </font>
    <font>
      <sz val="11"/>
      <color theme="1"/>
      <name val="Calibri"/>
      <family val="2"/>
      <scheme val="minor"/>
    </font>
    <font>
      <sz val="11"/>
      <color theme="0"/>
      <name val="Calibri"/>
      <family val="2"/>
      <scheme val="minor"/>
    </font>
    <font>
      <b/>
      <sz val="20"/>
      <color rgb="FF002060"/>
      <name val="Arial"/>
      <family val="2"/>
    </font>
    <font>
      <b/>
      <sz val="14"/>
      <color rgb="FFFF0000"/>
      <name val="Arial"/>
      <family val="2"/>
    </font>
    <font>
      <b/>
      <sz val="18"/>
      <color rgb="FF00B050"/>
      <name val="Arial"/>
      <family val="2"/>
    </font>
    <font>
      <sz val="12"/>
      <color theme="1"/>
      <name val="Arial"/>
      <family val="2"/>
    </font>
    <font>
      <sz val="10"/>
      <color theme="1"/>
      <name val="Arial"/>
      <family val="2"/>
    </font>
    <font>
      <sz val="11"/>
      <color theme="1"/>
      <name val="Arial"/>
      <family val="2"/>
    </font>
    <font>
      <sz val="9"/>
      <color theme="1"/>
      <name val="Arial"/>
      <family val="2"/>
    </font>
    <font>
      <b/>
      <sz val="12"/>
      <color theme="0"/>
      <name val="Arial"/>
      <family val="2"/>
    </font>
    <font>
      <sz val="10"/>
      <color theme="0"/>
      <name val="Arial"/>
      <family val="2"/>
    </font>
    <font>
      <b/>
      <sz val="10"/>
      <color theme="1"/>
      <name val="Arial"/>
      <family val="2"/>
    </font>
    <font>
      <sz val="8"/>
      <color theme="1"/>
      <name val="Arial"/>
      <family val="2"/>
    </font>
    <font>
      <b/>
      <sz val="11"/>
      <color theme="1"/>
      <name val="Calibri"/>
      <family val="2"/>
      <scheme val="minor"/>
    </font>
    <font>
      <sz val="11"/>
      <name val="Calibri"/>
    </font>
    <font>
      <sz val="10"/>
      <color rgb="FF000000"/>
      <name val="Arial"/>
      <family val="2"/>
    </font>
    <font>
      <b/>
      <sz val="10"/>
      <color rgb="FFFFFFFF"/>
      <name val="Arial"/>
      <family val="2"/>
    </font>
    <font>
      <b/>
      <sz val="10"/>
      <color theme="0"/>
      <name val="Arial"/>
      <family val="2"/>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0" fontId="15" fillId="0" borderId="0">
      <alignment vertical="center"/>
    </xf>
  </cellStyleXfs>
  <cellXfs count="172">
    <xf numFmtId="0" fontId="0" fillId="0" borderId="0" xfId="0"/>
    <xf numFmtId="0" fontId="0" fillId="2" borderId="0" xfId="0" applyFill="1"/>
    <xf numFmtId="0" fontId="6" fillId="2" borderId="0" xfId="0" applyFont="1" applyFill="1" applyBorder="1"/>
    <xf numFmtId="0" fontId="7" fillId="2" borderId="0" xfId="0" applyFont="1" applyFill="1" applyBorder="1"/>
    <xf numFmtId="0" fontId="8" fillId="2" borderId="0" xfId="0" applyFont="1" applyFill="1" applyBorder="1"/>
    <xf numFmtId="0" fontId="9" fillId="2" borderId="0" xfId="0" applyFont="1" applyFill="1" applyBorder="1" applyAlignment="1">
      <alignment horizontal="center" vertical="top" wrapText="1"/>
    </xf>
    <xf numFmtId="0" fontId="7" fillId="2" borderId="0" xfId="0" applyFont="1" applyFill="1"/>
    <xf numFmtId="0" fontId="8" fillId="2" borderId="0" xfId="0" applyFont="1" applyFill="1"/>
    <xf numFmtId="0" fontId="7" fillId="0" borderId="5" xfId="0" applyFont="1" applyBorder="1" applyAlignment="1">
      <alignment horizontal="left" vertical="center" wrapText="1"/>
    </xf>
    <xf numFmtId="0" fontId="7" fillId="2" borderId="0" xfId="0" applyFont="1" applyFill="1" applyBorder="1" applyAlignment="1">
      <alignment horizontal="left" vertical="center" wrapText="1"/>
    </xf>
    <xf numFmtId="6" fontId="7" fillId="2" borderId="0" xfId="0" applyNumberFormat="1" applyFont="1" applyFill="1" applyBorder="1" applyAlignment="1">
      <alignment horizontal="center" vertical="center"/>
    </xf>
    <xf numFmtId="0" fontId="0" fillId="2" borderId="0" xfId="0" applyFill="1" applyBorder="1"/>
    <xf numFmtId="0" fontId="7" fillId="2" borderId="0"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0" borderId="9" xfId="0" applyFont="1" applyBorder="1" applyAlignment="1">
      <alignment horizontal="left" vertical="center" wrapText="1"/>
    </xf>
    <xf numFmtId="164" fontId="7" fillId="4" borderId="10"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left" vertical="center" wrapText="1"/>
    </xf>
    <xf numFmtId="0" fontId="7" fillId="2" borderId="14" xfId="0" applyFont="1" applyFill="1" applyBorder="1" applyAlignment="1">
      <alignment horizontal="center" vertical="center"/>
    </xf>
    <xf numFmtId="10" fontId="7" fillId="2" borderId="14" xfId="0" applyNumberFormat="1" applyFont="1" applyFill="1" applyBorder="1" applyAlignment="1">
      <alignment horizontal="center" vertical="center"/>
    </xf>
    <xf numFmtId="0" fontId="7" fillId="2" borderId="13" xfId="0" applyFont="1" applyFill="1" applyBorder="1" applyAlignment="1">
      <alignment vertical="center" wrapText="1"/>
    </xf>
    <xf numFmtId="0" fontId="7" fillId="2" borderId="14" xfId="0" applyFont="1" applyFill="1" applyBorder="1"/>
    <xf numFmtId="0" fontId="7" fillId="2" borderId="13" xfId="0" applyFont="1" applyFill="1" applyBorder="1"/>
    <xf numFmtId="0" fontId="11" fillId="0" borderId="5" xfId="0" applyFont="1" applyFill="1" applyBorder="1" applyAlignment="1">
      <alignment vertical="center" wrapText="1"/>
    </xf>
    <xf numFmtId="0" fontId="11" fillId="0" borderId="6" xfId="0" applyFont="1" applyFill="1" applyBorder="1" applyAlignment="1">
      <alignment horizontal="center" vertical="center"/>
    </xf>
    <xf numFmtId="0" fontId="13" fillId="2" borderId="0" xfId="0" applyFont="1" applyFill="1" applyAlignment="1">
      <alignment vertical="center"/>
    </xf>
    <xf numFmtId="0" fontId="7" fillId="0" borderId="5" xfId="0" applyFont="1" applyFill="1" applyBorder="1" applyAlignment="1">
      <alignment horizontal="left" vertical="center" wrapText="1"/>
    </xf>
    <xf numFmtId="0" fontId="7" fillId="0" borderId="5" xfId="0" applyFont="1" applyBorder="1" applyAlignment="1">
      <alignment horizontal="left" vertical="center" wrapText="1"/>
    </xf>
    <xf numFmtId="0" fontId="7" fillId="0" borderId="5" xfId="0" applyFont="1" applyBorder="1" applyAlignment="1">
      <alignment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xf>
    <xf numFmtId="44" fontId="7" fillId="4" borderId="6" xfId="2" applyFont="1" applyFill="1" applyBorder="1" applyAlignment="1">
      <alignment horizontal="center" vertical="center"/>
    </xf>
    <xf numFmtId="44" fontId="7" fillId="4" borderId="4" xfId="2" applyFont="1" applyFill="1" applyBorder="1" applyAlignment="1">
      <alignment horizontal="center" vertical="center"/>
    </xf>
    <xf numFmtId="44" fontId="7" fillId="4" borderId="12" xfId="2" applyFont="1" applyFill="1" applyBorder="1" applyAlignment="1">
      <alignment horizontal="center" vertical="center"/>
    </xf>
    <xf numFmtId="44" fontId="7" fillId="0" borderId="23" xfId="2" applyFont="1" applyBorder="1" applyAlignment="1">
      <alignment horizontal="center" vertical="center"/>
    </xf>
    <xf numFmtId="0" fontId="2" fillId="0" borderId="13" xfId="0" applyFont="1" applyFill="1" applyBorder="1" applyAlignment="1"/>
    <xf numFmtId="0" fontId="2" fillId="0" borderId="14" xfId="0" applyFont="1" applyFill="1" applyBorder="1" applyAlignment="1"/>
    <xf numFmtId="0" fontId="2" fillId="0" borderId="17" xfId="0" applyFont="1" applyFill="1" applyBorder="1" applyAlignment="1"/>
    <xf numFmtId="0" fontId="2" fillId="0" borderId="18" xfId="0" applyFont="1" applyFill="1" applyBorder="1" applyAlignment="1"/>
    <xf numFmtId="44" fontId="7" fillId="0" borderId="6" xfId="2" applyFont="1" applyFill="1" applyBorder="1" applyAlignment="1">
      <alignment horizontal="center" vertical="center"/>
    </xf>
    <xf numFmtId="0" fontId="0" fillId="0" borderId="0" xfId="0" applyAlignment="1"/>
    <xf numFmtId="0" fontId="7" fillId="2" borderId="0" xfId="0" applyFont="1" applyFill="1" applyBorder="1" applyAlignment="1">
      <alignment vertical="center" wrapText="1"/>
    </xf>
    <xf numFmtId="8" fontId="7" fillId="2" borderId="0" xfId="0" applyNumberFormat="1" applyFont="1" applyFill="1" applyBorder="1" applyAlignment="1">
      <alignment vertical="center"/>
    </xf>
    <xf numFmtId="0" fontId="7" fillId="2" borderId="0" xfId="0" applyFont="1" applyFill="1" applyBorder="1" applyAlignment="1">
      <alignment vertical="center"/>
    </xf>
    <xf numFmtId="0" fontId="15" fillId="0" borderId="0" xfId="3">
      <alignment vertical="center"/>
    </xf>
    <xf numFmtId="0" fontId="0" fillId="0" borderId="0" xfId="0"/>
    <xf numFmtId="0" fontId="0" fillId="2" borderId="0" xfId="0" applyFill="1"/>
    <xf numFmtId="0" fontId="7" fillId="2" borderId="0" xfId="0" applyFont="1" applyFill="1"/>
    <xf numFmtId="0" fontId="7" fillId="2" borderId="0" xfId="0" applyFont="1" applyFill="1" applyBorder="1"/>
    <xf numFmtId="0" fontId="16" fillId="2" borderId="0" xfId="3" applyFont="1" applyFill="1" applyBorder="1" applyAlignment="1">
      <alignment horizontal="left" vertical="center" wrapText="1"/>
    </xf>
    <xf numFmtId="0" fontId="7" fillId="2" borderId="0" xfId="3" applyFont="1" applyFill="1" applyBorder="1" applyAlignment="1">
      <alignment horizontal="left" vertical="center" wrapText="1"/>
    </xf>
    <xf numFmtId="0" fontId="7" fillId="0" borderId="0" xfId="0" applyFont="1" applyBorder="1" applyAlignment="1">
      <alignment horizontal="left" vertical="center" wrapText="1"/>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2" borderId="31"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31"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wrapText="1"/>
    </xf>
    <xf numFmtId="0" fontId="7" fillId="4" borderId="29" xfId="0" applyFont="1" applyFill="1" applyBorder="1" applyAlignment="1">
      <alignment vertical="center" wrapText="1"/>
    </xf>
    <xf numFmtId="0" fontId="7" fillId="4" borderId="30" xfId="0" applyFont="1" applyFill="1" applyBorder="1" applyAlignment="1">
      <alignment vertical="center" wrapText="1"/>
    </xf>
    <xf numFmtId="0" fontId="7" fillId="4" borderId="31" xfId="0" applyFont="1" applyFill="1" applyBorder="1" applyAlignment="1">
      <alignment vertical="center" wrapText="1"/>
    </xf>
    <xf numFmtId="44" fontId="7" fillId="0" borderId="19" xfId="2" applyFont="1" applyBorder="1" applyAlignment="1">
      <alignment horizontal="center" vertical="center"/>
    </xf>
    <xf numFmtId="10" fontId="7" fillId="0" borderId="29" xfId="0" applyNumberFormat="1" applyFont="1" applyBorder="1" applyAlignment="1">
      <alignment horizontal="center" vertical="center" wrapText="1"/>
    </xf>
    <xf numFmtId="10" fontId="7" fillId="0" borderId="30" xfId="0" applyNumberFormat="1" applyFont="1" applyBorder="1" applyAlignment="1">
      <alignment horizontal="center" vertical="center" wrapText="1"/>
    </xf>
    <xf numFmtId="44" fontId="7" fillId="0" borderId="24" xfId="2" applyFont="1" applyBorder="1" applyAlignment="1">
      <alignment horizontal="center" vertical="center"/>
    </xf>
    <xf numFmtId="10" fontId="7" fillId="0" borderId="31" xfId="0" applyNumberFormat="1" applyFont="1" applyBorder="1" applyAlignment="1">
      <alignment horizontal="center" vertical="center" wrapText="1"/>
    </xf>
    <xf numFmtId="10" fontId="7" fillId="4" borderId="6" xfId="1" applyNumberFormat="1" applyFont="1" applyFill="1" applyBorder="1" applyAlignment="1">
      <alignment horizontal="center" vertical="center"/>
    </xf>
    <xf numFmtId="10" fontId="7" fillId="4" borderId="6" xfId="0" applyNumberFormat="1" applyFont="1" applyFill="1" applyBorder="1" applyAlignment="1">
      <alignment vertical="center"/>
    </xf>
    <xf numFmtId="0" fontId="7" fillId="3" borderId="5" xfId="0" applyFont="1" applyFill="1" applyBorder="1" applyAlignment="1">
      <alignment vertical="center" wrapText="1"/>
    </xf>
    <xf numFmtId="10" fontId="7" fillId="3" borderId="6" xfId="0" applyNumberFormat="1" applyFont="1" applyFill="1" applyBorder="1" applyAlignment="1">
      <alignment vertical="center"/>
    </xf>
    <xf numFmtId="0" fontId="7" fillId="0" borderId="6"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11" xfId="0" applyFont="1" applyFill="1" applyBorder="1" applyAlignment="1">
      <alignment vertical="center" wrapText="1"/>
    </xf>
    <xf numFmtId="0" fontId="7" fillId="0" borderId="12" xfId="0" applyFont="1" applyFill="1" applyBorder="1" applyAlignment="1">
      <alignment horizontal="center" vertical="center" wrapText="1"/>
    </xf>
    <xf numFmtId="0" fontId="8" fillId="2" borderId="0" xfId="0" applyFont="1" applyFill="1" applyBorder="1" applyAlignment="1">
      <alignment horizontal="right"/>
    </xf>
    <xf numFmtId="0" fontId="7" fillId="0" borderId="11" xfId="0" applyFont="1" applyBorder="1" applyAlignment="1">
      <alignment horizontal="left" vertical="center" wrapText="1"/>
    </xf>
    <xf numFmtId="0" fontId="7" fillId="0" borderId="24" xfId="0" applyFont="1" applyBorder="1" applyAlignment="1">
      <alignment horizontal="left" vertical="center" wrapText="1"/>
    </xf>
    <xf numFmtId="44" fontId="7" fillId="0" borderId="24" xfId="2" applyFont="1" applyBorder="1" applyAlignment="1">
      <alignment horizontal="center" vertical="center"/>
    </xf>
    <xf numFmtId="0" fontId="0" fillId="0" borderId="0" xfId="0"/>
    <xf numFmtId="0" fontId="12" fillId="2" borderId="25" xfId="0" applyFont="1" applyFill="1" applyBorder="1" applyAlignment="1">
      <alignment horizontal="center" vertical="center"/>
    </xf>
    <xf numFmtId="0" fontId="12" fillId="2" borderId="26" xfId="0" applyFont="1" applyFill="1" applyBorder="1" applyAlignment="1">
      <alignment horizontal="center" vertical="center"/>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7" fillId="0" borderId="15" xfId="0" applyFont="1" applyBorder="1" applyAlignment="1">
      <alignment horizontal="left" vertical="center" wrapText="1"/>
    </xf>
    <xf numFmtId="0" fontId="7" fillId="0" borderId="20" xfId="0" applyFont="1" applyBorder="1" applyAlignment="1">
      <alignment horizontal="left" vertical="center" wrapText="1"/>
    </xf>
    <xf numFmtId="44" fontId="7" fillId="0" borderId="21" xfId="2" applyFont="1" applyBorder="1" applyAlignment="1">
      <alignment horizontal="center" vertical="center"/>
    </xf>
    <xf numFmtId="44" fontId="7" fillId="0" borderId="20" xfId="2" applyFont="1" applyBorder="1" applyAlignment="1">
      <alignment horizontal="center" vertical="center"/>
    </xf>
    <xf numFmtId="0" fontId="7" fillId="0" borderId="5" xfId="0" applyFont="1" applyBorder="1" applyAlignment="1">
      <alignment horizontal="left" vertical="center" wrapText="1"/>
    </xf>
    <xf numFmtId="0" fontId="7" fillId="0" borderId="23" xfId="0" applyFont="1" applyBorder="1" applyAlignment="1">
      <alignment horizontal="left" vertical="center" wrapText="1"/>
    </xf>
    <xf numFmtId="44" fontId="7" fillId="0" borderId="23" xfId="2" applyFont="1" applyBorder="1" applyAlignment="1">
      <alignment horizontal="center" vertical="center"/>
    </xf>
    <xf numFmtId="0" fontId="11" fillId="0" borderId="3"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8" xfId="0" applyFont="1" applyFill="1" applyBorder="1" applyAlignment="1">
      <alignment horizontal="center" vertical="center"/>
    </xf>
    <xf numFmtId="44" fontId="7" fillId="4" borderId="6" xfId="2" applyFont="1" applyFill="1" applyBorder="1" applyAlignment="1">
      <alignment horizontal="center" vertical="center"/>
    </xf>
    <xf numFmtId="0" fontId="11" fillId="0" borderId="5"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12" xfId="0" applyFont="1" applyFill="1" applyBorder="1" applyAlignment="1">
      <alignment horizontal="center" vertical="center"/>
    </xf>
    <xf numFmtId="0" fontId="7" fillId="2" borderId="13" xfId="0" applyFont="1" applyFill="1" applyBorder="1" applyAlignment="1">
      <alignment horizontal="center"/>
    </xf>
    <xf numFmtId="0" fontId="7" fillId="2" borderId="14" xfId="0" applyFont="1" applyFill="1" applyBorder="1" applyAlignment="1">
      <alignment horizontal="center"/>
    </xf>
    <xf numFmtId="0" fontId="7" fillId="2" borderId="17" xfId="0" applyFont="1" applyFill="1" applyBorder="1" applyAlignment="1">
      <alignment horizontal="center"/>
    </xf>
    <xf numFmtId="0" fontId="7" fillId="2" borderId="18" xfId="0" applyFont="1" applyFill="1" applyBorder="1" applyAlignment="1">
      <alignment horizontal="center"/>
    </xf>
    <xf numFmtId="0" fontId="7" fillId="0" borderId="5" xfId="0" applyFont="1" applyBorder="1" applyAlignment="1">
      <alignment vertical="center" wrapText="1"/>
    </xf>
    <xf numFmtId="0" fontId="7" fillId="0" borderId="11" xfId="0" applyFont="1" applyBorder="1" applyAlignment="1">
      <alignment vertical="center" wrapText="1"/>
    </xf>
    <xf numFmtId="44" fontId="7" fillId="4" borderId="12" xfId="2" applyFont="1" applyFill="1" applyBorder="1" applyAlignment="1">
      <alignment horizontal="center" vertical="center"/>
    </xf>
    <xf numFmtId="0" fontId="7" fillId="2" borderId="0" xfId="0" applyFont="1" applyFill="1" applyBorder="1" applyAlignment="1">
      <alignment horizontal="left" vertical="center" wrapText="1"/>
    </xf>
    <xf numFmtId="8" fontId="7" fillId="2" borderId="0" xfId="0" applyNumberFormat="1" applyFont="1" applyFill="1" applyBorder="1" applyAlignment="1">
      <alignment horizontal="center" vertical="center"/>
    </xf>
    <xf numFmtId="0" fontId="7" fillId="2"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7" xfId="0" applyFont="1" applyBorder="1" applyAlignment="1">
      <alignment horizontal="left" vertical="center" wrapText="1"/>
    </xf>
    <xf numFmtId="10" fontId="7" fillId="4" borderId="4" xfId="1" applyNumberFormat="1" applyFont="1" applyFill="1" applyBorder="1" applyAlignment="1">
      <alignment horizontal="center" vertical="center"/>
    </xf>
    <xf numFmtId="10" fontId="7" fillId="4" borderId="8" xfId="1" applyNumberFormat="1"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left" vertical="center" wrapText="1"/>
    </xf>
    <xf numFmtId="44" fontId="7" fillId="4" borderId="4" xfId="2" applyFont="1" applyFill="1" applyBorder="1" applyAlignment="1">
      <alignment horizontal="center" vertical="center"/>
    </xf>
    <xf numFmtId="44" fontId="7" fillId="4" borderId="10" xfId="2" applyFont="1" applyFill="1" applyBorder="1" applyAlignment="1">
      <alignment horizontal="center" vertical="center"/>
    </xf>
    <xf numFmtId="44" fontId="7" fillId="4" borderId="8" xfId="2" applyFont="1" applyFill="1" applyBorder="1" applyAlignment="1">
      <alignment horizontal="center" vertical="center"/>
    </xf>
    <xf numFmtId="0" fontId="3" fillId="2" borderId="0" xfId="0" applyFont="1" applyFill="1" applyAlignment="1">
      <alignment horizontal="center"/>
    </xf>
    <xf numFmtId="17" fontId="4" fillId="2" borderId="0" xfId="0" applyNumberFormat="1"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7" fillId="0" borderId="22" xfId="0" applyFont="1" applyBorder="1" applyAlignment="1">
      <alignment horizontal="left" vertical="center" wrapText="1"/>
    </xf>
    <xf numFmtId="0" fontId="7" fillId="0" borderId="6" xfId="0" applyFont="1" applyBorder="1" applyAlignment="1">
      <alignment horizontal="left" vertical="center" wrapText="1"/>
    </xf>
    <xf numFmtId="0" fontId="7" fillId="2" borderId="22"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6" xfId="0" applyFont="1" applyFill="1" applyBorder="1" applyAlignment="1">
      <alignment horizontal="left" vertical="center"/>
    </xf>
    <xf numFmtId="0" fontId="16" fillId="2" borderId="22" xfId="3" applyFont="1" applyFill="1" applyBorder="1" applyAlignment="1">
      <alignment horizontal="left" vertical="center" wrapText="1"/>
    </xf>
    <xf numFmtId="0" fontId="16" fillId="2" borderId="23" xfId="3" applyFont="1" applyFill="1" applyBorder="1" applyAlignment="1">
      <alignment horizontal="left" vertical="center" wrapText="1"/>
    </xf>
    <xf numFmtId="0" fontId="16" fillId="2" borderId="6" xfId="3" applyFont="1" applyFill="1" applyBorder="1" applyAlignment="1">
      <alignment horizontal="left" vertical="center" wrapText="1"/>
    </xf>
    <xf numFmtId="0" fontId="16" fillId="2" borderId="28" xfId="3" applyFont="1" applyFill="1" applyBorder="1" applyAlignment="1">
      <alignment horizontal="left" vertical="center" wrapText="1"/>
    </xf>
    <xf numFmtId="0" fontId="16" fillId="2" borderId="24" xfId="3" applyFont="1" applyFill="1" applyBorder="1" applyAlignment="1">
      <alignment horizontal="left" vertical="center" wrapText="1"/>
    </xf>
    <xf numFmtId="0" fontId="16" fillId="2" borderId="12" xfId="3" applyFont="1" applyFill="1" applyBorder="1" applyAlignment="1">
      <alignment horizontal="left" vertical="center" wrapText="1"/>
    </xf>
    <xf numFmtId="0" fontId="7" fillId="2" borderId="22" xfId="3" applyFont="1" applyFill="1" applyBorder="1" applyAlignment="1">
      <alignment horizontal="left" vertical="center" wrapText="1"/>
    </xf>
    <xf numFmtId="0" fontId="7" fillId="2" borderId="23" xfId="3" applyFont="1" applyFill="1" applyBorder="1" applyAlignment="1">
      <alignment horizontal="left" vertical="center" wrapText="1"/>
    </xf>
    <xf numFmtId="0" fontId="7" fillId="2" borderId="6" xfId="3" applyFont="1" applyFill="1" applyBorder="1" applyAlignment="1">
      <alignment horizontal="left" vertical="center" wrapText="1"/>
    </xf>
    <xf numFmtId="0" fontId="16" fillId="2" borderId="32" xfId="3" applyFont="1" applyFill="1" applyBorder="1" applyAlignment="1">
      <alignment horizontal="left" vertical="center" wrapText="1"/>
    </xf>
    <xf numFmtId="0" fontId="16" fillId="2" borderId="33" xfId="3"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7" fillId="3" borderId="34" xfId="3" applyFont="1" applyFill="1" applyBorder="1" applyAlignment="1">
      <alignment horizontal="center" vertical="center" wrapText="1"/>
    </xf>
    <xf numFmtId="0" fontId="17" fillId="3" borderId="35" xfId="3" applyFont="1" applyFill="1" applyBorder="1" applyAlignment="1">
      <alignment horizontal="center" vertical="center" wrapText="1"/>
    </xf>
    <xf numFmtId="0" fontId="17" fillId="3" borderId="36" xfId="3"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27" xfId="0" applyFont="1" applyFill="1" applyBorder="1" applyAlignment="1">
      <alignment horizontal="center" vertical="center" wrapText="1"/>
    </xf>
    <xf numFmtId="0" fontId="7" fillId="0" borderId="28" xfId="0" applyFont="1" applyBorder="1" applyAlignment="1">
      <alignment horizontal="left" vertical="center" wrapText="1"/>
    </xf>
    <xf numFmtId="0" fontId="7" fillId="0" borderId="12" xfId="0" applyFont="1" applyBorder="1" applyAlignment="1">
      <alignment horizontal="left" vertical="center" wrapText="1"/>
    </xf>
    <xf numFmtId="0" fontId="16" fillId="2" borderId="20" xfId="3" applyFont="1" applyFill="1" applyBorder="1" applyAlignment="1">
      <alignment horizontal="left" vertical="center" wrapText="1"/>
    </xf>
    <xf numFmtId="0" fontId="16" fillId="2" borderId="19" xfId="3" applyFont="1" applyFill="1" applyBorder="1" applyAlignment="1">
      <alignment horizontal="left" vertical="center" wrapText="1"/>
    </xf>
    <xf numFmtId="0" fontId="16" fillId="2" borderId="2" xfId="3" applyFont="1" applyFill="1" applyBorder="1" applyAlignment="1">
      <alignment horizontal="left" vertical="center" wrapText="1"/>
    </xf>
  </cellXfs>
  <cellStyles count="4">
    <cellStyle name="Moneda" xfId="2" builtinId="4"/>
    <cellStyle name="Normal" xfId="0" builtinId="0"/>
    <cellStyle name="Normal 2" xfId="3" xr:uid="{BC3F2AF4-F9F2-4E7D-8728-151C8F7C86D9}"/>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microsoft.com/office/2007/relationships/hdphoto" Target="../media/hdphoto2.wdp"/><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5.png"/><Relationship Id="rId5" Type="http://schemas.microsoft.com/office/2007/relationships/hdphoto" Target="../media/hdphoto1.wdp"/><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1039091</xdr:colOff>
      <xdr:row>0</xdr:row>
      <xdr:rowOff>121227</xdr:rowOff>
    </xdr:from>
    <xdr:to>
      <xdr:col>2</xdr:col>
      <xdr:colOff>2206559</xdr:colOff>
      <xdr:row>4</xdr:row>
      <xdr:rowOff>123702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306041" y="121227"/>
          <a:ext cx="1167468" cy="1050225"/>
        </a:xfrm>
        <a:prstGeom prst="rect">
          <a:avLst/>
        </a:prstGeom>
      </xdr:spPr>
    </xdr:pic>
    <xdr:clientData/>
  </xdr:twoCellAnchor>
  <xdr:twoCellAnchor editAs="oneCell">
    <xdr:from>
      <xdr:col>1</xdr:col>
      <xdr:colOff>214313</xdr:colOff>
      <xdr:row>0</xdr:row>
      <xdr:rowOff>142875</xdr:rowOff>
    </xdr:from>
    <xdr:to>
      <xdr:col>2</xdr:col>
      <xdr:colOff>670671</xdr:colOff>
      <xdr:row>4</xdr:row>
      <xdr:rowOff>82736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976313" y="142875"/>
          <a:ext cx="2142283" cy="987611"/>
        </a:xfrm>
        <a:prstGeom prst="rect">
          <a:avLst/>
        </a:prstGeom>
      </xdr:spPr>
    </xdr:pic>
    <xdr:clientData/>
  </xdr:twoCellAnchor>
  <xdr:twoCellAnchor editAs="oneCell">
    <xdr:from>
      <xdr:col>14</xdr:col>
      <xdr:colOff>57150</xdr:colOff>
      <xdr:row>0</xdr:row>
      <xdr:rowOff>28575</xdr:rowOff>
    </xdr:from>
    <xdr:to>
      <xdr:col>15</xdr:col>
      <xdr:colOff>3953</xdr:colOff>
      <xdr:row>4</xdr:row>
      <xdr:rowOff>12211</xdr:rowOff>
    </xdr:to>
    <xdr:pic>
      <xdr:nvPicPr>
        <xdr:cNvPr id="8" name="Imagen 7">
          <a:extLst>
            <a:ext uri="{FF2B5EF4-FFF2-40B4-BE49-F238E27FC236}">
              <a16:creationId xmlns:a16="http://schemas.microsoft.com/office/drawing/2014/main" id="{6B30DE97-DAA7-42FD-A6D5-E14093B44F44}"/>
            </a:ext>
          </a:extLst>
        </xdr:cNvPr>
        <xdr:cNvPicPr>
          <a:picLocks noChangeAspect="1"/>
        </xdr:cNvPicPr>
      </xdr:nvPicPr>
      <xdr:blipFill rotWithShape="1">
        <a:blip xmlns:r="http://schemas.openxmlformats.org/officeDocument/2006/relationships" r:embed="rId3"/>
        <a:srcRect b="8096"/>
        <a:stretch/>
      </xdr:blipFill>
      <xdr:spPr>
        <a:xfrm>
          <a:off x="19564350" y="28575"/>
          <a:ext cx="1127903" cy="1031386"/>
        </a:xfrm>
        <a:prstGeom prst="rect">
          <a:avLst/>
        </a:prstGeom>
      </xdr:spPr>
    </xdr:pic>
    <xdr:clientData/>
  </xdr:twoCellAnchor>
  <xdr:twoCellAnchor editAs="oneCell">
    <xdr:from>
      <xdr:col>10</xdr:col>
      <xdr:colOff>828675</xdr:colOff>
      <xdr:row>15</xdr:row>
      <xdr:rowOff>57150</xdr:rowOff>
    </xdr:from>
    <xdr:to>
      <xdr:col>11</xdr:col>
      <xdr:colOff>198968</xdr:colOff>
      <xdr:row>19</xdr:row>
      <xdr:rowOff>359638</xdr:rowOff>
    </xdr:to>
    <xdr:pic>
      <xdr:nvPicPr>
        <xdr:cNvPr id="9" name="Imagen 8">
          <a:extLst>
            <a:ext uri="{FF2B5EF4-FFF2-40B4-BE49-F238E27FC236}">
              <a16:creationId xmlns:a16="http://schemas.microsoft.com/office/drawing/2014/main" id="{94402D0C-DEC1-49FF-9C84-BC7BE85E59F9}"/>
            </a:ext>
          </a:extLst>
        </xdr:cNvPr>
        <xdr:cNvPicPr>
          <a:picLocks noChangeAspect="1" noChangeArrowheads="1"/>
        </xdr:cNvPicPr>
      </xdr:nvPicPr>
      <xdr:blipFill>
        <a:blip xmlns:r="http://schemas.openxmlformats.org/officeDocument/2006/relationships" r:embed="rId4" cstate="print">
          <a:extLst>
            <a:ext uri="{BEBA8EAE-BF5A-486C-A8C5-ECC9F3942E4B}">
              <a14:imgProps xmlns:a14="http://schemas.microsoft.com/office/drawing/2010/main">
                <a14:imgLayer r:embed="rId5">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630275" y="5048250"/>
          <a:ext cx="1856318" cy="2140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190500</xdr:colOff>
      <xdr:row>15</xdr:row>
      <xdr:rowOff>46680</xdr:rowOff>
    </xdr:from>
    <xdr:to>
      <xdr:col>5</xdr:col>
      <xdr:colOff>1323975</xdr:colOff>
      <xdr:row>19</xdr:row>
      <xdr:rowOff>383906</xdr:rowOff>
    </xdr:to>
    <xdr:pic>
      <xdr:nvPicPr>
        <xdr:cNvPr id="2" name="Imagen 1">
          <a:extLst>
            <a:ext uri="{FF2B5EF4-FFF2-40B4-BE49-F238E27FC236}">
              <a16:creationId xmlns:a16="http://schemas.microsoft.com/office/drawing/2014/main" id="{66AB0B5C-D03E-4D66-9804-F2A85CC2A3AC}"/>
            </a:ext>
          </a:extLst>
        </xdr:cNvPr>
        <xdr:cNvPicPr>
          <a:picLocks noChangeAspect="1"/>
        </xdr:cNvPicPr>
      </xdr:nvPicPr>
      <xdr:blipFill>
        <a:blip xmlns:r="http://schemas.openxmlformats.org/officeDocument/2006/relationships" r:embed="rId6">
          <a:extLst>
            <a:ext uri="{BEBA8EAE-BF5A-486C-A8C5-ECC9F3942E4B}">
              <a14:imgProps xmlns:a14="http://schemas.microsoft.com/office/drawing/2010/main">
                <a14:imgLayer r:embed="rId7">
                  <a14:imgEffect>
                    <a14:sharpenSoften amount="25000"/>
                  </a14:imgEffect>
                </a14:imgLayer>
              </a14:imgProps>
            </a:ext>
          </a:extLst>
        </a:blip>
        <a:stretch>
          <a:fillRect/>
        </a:stretch>
      </xdr:blipFill>
      <xdr:spPr>
        <a:xfrm>
          <a:off x="5124450" y="5037780"/>
          <a:ext cx="3619500" cy="21755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2086841</xdr:colOff>
      <xdr:row>0</xdr:row>
      <xdr:rowOff>149802</xdr:rowOff>
    </xdr:from>
    <xdr:to>
      <xdr:col>5</xdr:col>
      <xdr:colOff>768284</xdr:colOff>
      <xdr:row>4</xdr:row>
      <xdr:rowOff>152277</xdr:rowOff>
    </xdr:to>
    <xdr:pic>
      <xdr:nvPicPr>
        <xdr:cNvPr id="2" name="Imagen 1">
          <a:extLst>
            <a:ext uri="{FF2B5EF4-FFF2-40B4-BE49-F238E27FC236}">
              <a16:creationId xmlns:a16="http://schemas.microsoft.com/office/drawing/2014/main" id="{ADD523FA-0DD5-4D4B-B7B2-D850CA72FF0B}"/>
            </a:ext>
          </a:extLst>
        </xdr:cNvPr>
        <xdr:cNvPicPr>
          <a:picLocks noChangeAspect="1"/>
        </xdr:cNvPicPr>
      </xdr:nvPicPr>
      <xdr:blipFill>
        <a:blip xmlns:r="http://schemas.openxmlformats.org/officeDocument/2006/relationships" r:embed="rId1"/>
        <a:stretch>
          <a:fillRect/>
        </a:stretch>
      </xdr:blipFill>
      <xdr:spPr>
        <a:xfrm>
          <a:off x="4753841" y="149802"/>
          <a:ext cx="1167468" cy="1050225"/>
        </a:xfrm>
        <a:prstGeom prst="rect">
          <a:avLst/>
        </a:prstGeom>
      </xdr:spPr>
    </xdr:pic>
    <xdr:clientData/>
  </xdr:twoCellAnchor>
  <xdr:twoCellAnchor editAs="oneCell">
    <xdr:from>
      <xdr:col>2</xdr:col>
      <xdr:colOff>214313</xdr:colOff>
      <xdr:row>0</xdr:row>
      <xdr:rowOff>142875</xdr:rowOff>
    </xdr:from>
    <xdr:to>
      <xdr:col>3</xdr:col>
      <xdr:colOff>1851771</xdr:colOff>
      <xdr:row>4</xdr:row>
      <xdr:rowOff>82736</xdr:rowOff>
    </xdr:to>
    <xdr:pic>
      <xdr:nvPicPr>
        <xdr:cNvPr id="3" name="Imagen 2">
          <a:extLst>
            <a:ext uri="{FF2B5EF4-FFF2-40B4-BE49-F238E27FC236}">
              <a16:creationId xmlns:a16="http://schemas.microsoft.com/office/drawing/2014/main" id="{406A6B1A-7A65-4609-93CA-0B2133E42C36}"/>
            </a:ext>
          </a:extLst>
        </xdr:cNvPr>
        <xdr:cNvPicPr>
          <a:picLocks noChangeAspect="1"/>
        </xdr:cNvPicPr>
      </xdr:nvPicPr>
      <xdr:blipFill>
        <a:blip xmlns:r="http://schemas.openxmlformats.org/officeDocument/2006/relationships" r:embed="rId2"/>
        <a:stretch>
          <a:fillRect/>
        </a:stretch>
      </xdr:blipFill>
      <xdr:spPr>
        <a:xfrm>
          <a:off x="976313" y="142875"/>
          <a:ext cx="2142283" cy="987611"/>
        </a:xfrm>
        <a:prstGeom prst="rect">
          <a:avLst/>
        </a:prstGeom>
      </xdr:spPr>
    </xdr:pic>
    <xdr:clientData/>
  </xdr:twoCellAnchor>
  <xdr:twoCellAnchor editAs="oneCell">
    <xdr:from>
      <xdr:col>14</xdr:col>
      <xdr:colOff>1304925</xdr:colOff>
      <xdr:row>0</xdr:row>
      <xdr:rowOff>19050</xdr:rowOff>
    </xdr:from>
    <xdr:to>
      <xdr:col>14</xdr:col>
      <xdr:colOff>2432828</xdr:colOff>
      <xdr:row>4</xdr:row>
      <xdr:rowOff>2686</xdr:rowOff>
    </xdr:to>
    <xdr:pic>
      <xdr:nvPicPr>
        <xdr:cNvPr id="4" name="Imagen 3">
          <a:extLst>
            <a:ext uri="{FF2B5EF4-FFF2-40B4-BE49-F238E27FC236}">
              <a16:creationId xmlns:a16="http://schemas.microsoft.com/office/drawing/2014/main" id="{D9671B62-FCA4-4536-A16D-0FF50D7FAE5E}"/>
            </a:ext>
          </a:extLst>
        </xdr:cNvPr>
        <xdr:cNvPicPr>
          <a:picLocks noChangeAspect="1"/>
        </xdr:cNvPicPr>
      </xdr:nvPicPr>
      <xdr:blipFill rotWithShape="1">
        <a:blip xmlns:r="http://schemas.openxmlformats.org/officeDocument/2006/relationships" r:embed="rId3"/>
        <a:srcRect b="8096"/>
        <a:stretch/>
      </xdr:blipFill>
      <xdr:spPr>
        <a:xfrm>
          <a:off x="18707100" y="19050"/>
          <a:ext cx="1127903" cy="10313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2:T28"/>
  <sheetViews>
    <sheetView showGridLines="0" tabSelected="1" topLeftCell="A10" zoomScale="85" zoomScaleNormal="85" workbookViewId="0">
      <selection activeCell="K22" sqref="K22:O22"/>
    </sheetView>
  </sheetViews>
  <sheetFormatPr baseColWidth="10" defaultRowHeight="15"/>
  <cols>
    <col min="1" max="1" width="11.42578125" style="1"/>
    <col min="2" max="2" width="25.28515625" style="1" customWidth="1"/>
    <col min="3" max="3" width="33.42578125" style="1" customWidth="1"/>
    <col min="4" max="4" width="3.85546875" style="1" customWidth="1"/>
    <col min="5" max="5" width="37.2851562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20" ht="26.25">
      <c r="B2" s="129" t="s">
        <v>0</v>
      </c>
      <c r="C2" s="129"/>
      <c r="D2" s="129"/>
      <c r="E2" s="129"/>
      <c r="F2" s="129"/>
      <c r="G2" s="129"/>
      <c r="H2" s="129"/>
      <c r="I2" s="129"/>
      <c r="J2" s="129"/>
      <c r="K2" s="129"/>
      <c r="L2" s="129"/>
      <c r="M2" s="129"/>
      <c r="N2" s="129"/>
      <c r="O2" s="129"/>
    </row>
    <row r="3" spans="2:20" ht="18">
      <c r="B3" s="130" t="s">
        <v>1</v>
      </c>
      <c r="C3" s="131"/>
      <c r="D3" s="131"/>
      <c r="E3" s="131"/>
      <c r="F3" s="131"/>
      <c r="G3" s="131"/>
      <c r="H3" s="131"/>
      <c r="I3" s="131"/>
      <c r="J3" s="131"/>
      <c r="K3" s="131"/>
      <c r="L3" s="131"/>
      <c r="M3" s="131"/>
      <c r="N3" s="131"/>
      <c r="O3" s="131"/>
    </row>
    <row r="4" spans="2:20" ht="23.25">
      <c r="B4" s="132" t="s">
        <v>2</v>
      </c>
      <c r="C4" s="132"/>
      <c r="D4" s="132"/>
      <c r="E4" s="132"/>
      <c r="F4" s="132"/>
      <c r="G4" s="132"/>
      <c r="H4" s="132"/>
      <c r="I4" s="132"/>
      <c r="J4" s="132"/>
      <c r="K4" s="132"/>
      <c r="L4" s="132"/>
      <c r="M4" s="132"/>
      <c r="N4" s="132"/>
      <c r="O4" s="132"/>
    </row>
    <row r="5" spans="2:20" ht="12.75" customHeight="1">
      <c r="B5" s="2"/>
      <c r="C5" s="3"/>
      <c r="D5" s="3"/>
      <c r="E5" s="3"/>
      <c r="F5" s="3"/>
      <c r="G5" s="3"/>
      <c r="H5" s="3"/>
      <c r="I5" s="3"/>
      <c r="J5" s="4"/>
      <c r="K5" s="4"/>
      <c r="L5" s="4"/>
      <c r="M5" s="4"/>
      <c r="N5" s="4"/>
      <c r="O5" s="5" t="s">
        <v>3</v>
      </c>
    </row>
    <row r="6" spans="2:20" ht="15.75" thickBot="1">
      <c r="B6" s="6"/>
      <c r="C6" s="6"/>
      <c r="D6" s="6"/>
      <c r="E6" s="6"/>
      <c r="F6" s="6"/>
      <c r="G6" s="6"/>
      <c r="H6" s="6"/>
      <c r="I6" s="6"/>
      <c r="J6" s="7"/>
      <c r="K6" s="7"/>
      <c r="L6" s="7"/>
      <c r="M6" s="7"/>
      <c r="N6" s="7"/>
      <c r="O6" s="7"/>
    </row>
    <row r="7" spans="2:20" ht="37.5" customHeight="1">
      <c r="B7" s="133" t="s">
        <v>4</v>
      </c>
      <c r="C7" s="134"/>
      <c r="D7" s="6"/>
      <c r="E7" s="133" t="s">
        <v>5</v>
      </c>
      <c r="F7" s="134"/>
      <c r="G7" s="6"/>
      <c r="H7" s="135" t="s">
        <v>6</v>
      </c>
      <c r="I7" s="134"/>
      <c r="K7" s="135" t="s">
        <v>7</v>
      </c>
      <c r="L7" s="134"/>
      <c r="N7" s="135" t="s">
        <v>8</v>
      </c>
      <c r="O7" s="136"/>
    </row>
    <row r="8" spans="2:20" ht="29.25" customHeight="1">
      <c r="B8" s="120" t="s">
        <v>53</v>
      </c>
      <c r="C8" s="123" t="s">
        <v>54</v>
      </c>
      <c r="D8" s="6"/>
      <c r="E8" s="113" t="s">
        <v>11</v>
      </c>
      <c r="F8" s="126">
        <v>200974100</v>
      </c>
      <c r="G8" s="6"/>
      <c r="H8" s="8" t="s">
        <v>12</v>
      </c>
      <c r="I8" s="32">
        <v>4437870.57</v>
      </c>
      <c r="K8" s="27" t="s">
        <v>45</v>
      </c>
      <c r="L8" s="40">
        <v>6902737.4800000004</v>
      </c>
      <c r="N8" s="91" t="s">
        <v>13</v>
      </c>
      <c r="O8" s="98">
        <v>63053107</v>
      </c>
      <c r="Q8" s="9"/>
      <c r="R8" s="10"/>
    </row>
    <row r="9" spans="2:20" ht="29.25" customHeight="1">
      <c r="B9" s="121"/>
      <c r="C9" s="124"/>
      <c r="D9" s="6"/>
      <c r="E9" s="114"/>
      <c r="F9" s="128"/>
      <c r="G9" s="6"/>
      <c r="H9" s="8" t="s">
        <v>14</v>
      </c>
      <c r="I9" s="32">
        <v>321966.24</v>
      </c>
      <c r="K9" s="27" t="s">
        <v>46</v>
      </c>
      <c r="L9" s="40">
        <v>46649</v>
      </c>
      <c r="N9" s="91"/>
      <c r="O9" s="98"/>
      <c r="R9" s="11"/>
      <c r="S9" s="11"/>
      <c r="T9" s="11"/>
    </row>
    <row r="10" spans="2:20" ht="29.25" customHeight="1">
      <c r="B10" s="119" t="s">
        <v>55</v>
      </c>
      <c r="C10" s="122" t="s">
        <v>56</v>
      </c>
      <c r="D10" s="6"/>
      <c r="E10" s="113" t="s">
        <v>15</v>
      </c>
      <c r="F10" s="126">
        <v>7450796.4800000004</v>
      </c>
      <c r="G10" s="6"/>
      <c r="H10" s="8" t="s">
        <v>16</v>
      </c>
      <c r="I10" s="32">
        <v>2548063.67</v>
      </c>
      <c r="K10" s="27" t="s">
        <v>47</v>
      </c>
      <c r="L10" s="40">
        <v>79502</v>
      </c>
      <c r="N10" s="91" t="s">
        <v>17</v>
      </c>
      <c r="O10" s="98">
        <f>+I8</f>
        <v>4437870.57</v>
      </c>
      <c r="R10" s="110"/>
      <c r="S10" s="111"/>
      <c r="T10" s="11"/>
    </row>
    <row r="11" spans="2:20" ht="29.25" customHeight="1">
      <c r="B11" s="120"/>
      <c r="C11" s="123"/>
      <c r="D11" s="6"/>
      <c r="E11" s="125"/>
      <c r="F11" s="127"/>
      <c r="G11" s="6"/>
      <c r="H11" s="13" t="s">
        <v>18</v>
      </c>
      <c r="I11" s="33">
        <v>142896</v>
      </c>
      <c r="K11" s="27" t="s">
        <v>48</v>
      </c>
      <c r="L11" s="40">
        <v>71204</v>
      </c>
      <c r="N11" s="91"/>
      <c r="O11" s="98"/>
      <c r="R11" s="110"/>
      <c r="S11" s="111"/>
      <c r="T11" s="11"/>
    </row>
    <row r="12" spans="2:20" ht="29.25" customHeight="1" thickBot="1">
      <c r="B12" s="121"/>
      <c r="C12" s="124"/>
      <c r="D12" s="6"/>
      <c r="E12" s="114"/>
      <c r="F12" s="128"/>
      <c r="G12" s="6"/>
      <c r="H12" s="14" t="s">
        <v>19</v>
      </c>
      <c r="I12" s="34">
        <v>0</v>
      </c>
      <c r="K12" s="27" t="s">
        <v>49</v>
      </c>
      <c r="L12" s="40">
        <v>52859</v>
      </c>
      <c r="N12" s="91"/>
      <c r="O12" s="98"/>
      <c r="R12" s="110"/>
      <c r="S12" s="112"/>
      <c r="T12" s="11"/>
    </row>
    <row r="13" spans="2:20" ht="29.25" customHeight="1" thickBot="1">
      <c r="B13" s="30" t="s">
        <v>57</v>
      </c>
      <c r="C13" s="31" t="s">
        <v>58</v>
      </c>
      <c r="D13" s="6"/>
      <c r="E13" s="15"/>
      <c r="F13" s="16"/>
      <c r="G13" s="6"/>
      <c r="H13" s="14" t="s">
        <v>20</v>
      </c>
      <c r="I13" s="34">
        <v>0</v>
      </c>
      <c r="K13" s="27" t="s">
        <v>50</v>
      </c>
      <c r="L13" s="40">
        <v>216960</v>
      </c>
      <c r="N13" s="28" t="s">
        <v>22</v>
      </c>
      <c r="O13" s="69">
        <v>7.0400000000000004E-2</v>
      </c>
      <c r="R13" s="9"/>
      <c r="S13" s="17"/>
      <c r="T13" s="11"/>
    </row>
    <row r="14" spans="2:20" ht="30" customHeight="1" thickBot="1">
      <c r="B14" s="94" t="s">
        <v>9</v>
      </c>
      <c r="C14" s="96" t="s">
        <v>10</v>
      </c>
      <c r="D14" s="6"/>
      <c r="E14" s="113" t="s">
        <v>21</v>
      </c>
      <c r="F14" s="115">
        <v>3.7100000000000001E-2</v>
      </c>
      <c r="G14" s="6"/>
      <c r="H14" s="18"/>
      <c r="I14" s="19"/>
      <c r="K14" s="27" t="s">
        <v>51</v>
      </c>
      <c r="L14" s="40">
        <v>56589</v>
      </c>
      <c r="N14" s="29"/>
      <c r="O14" s="70"/>
      <c r="R14" s="11"/>
      <c r="S14" s="11"/>
      <c r="T14" s="11"/>
    </row>
    <row r="15" spans="2:20" ht="39" customHeight="1">
      <c r="B15" s="95"/>
      <c r="C15" s="97"/>
      <c r="D15" s="6"/>
      <c r="E15" s="114"/>
      <c r="F15" s="116"/>
      <c r="G15" s="6"/>
      <c r="H15" s="117" t="s">
        <v>23</v>
      </c>
      <c r="I15" s="118"/>
      <c r="K15" s="27" t="s">
        <v>52</v>
      </c>
      <c r="L15" s="40">
        <v>24296</v>
      </c>
      <c r="N15" s="71"/>
      <c r="O15" s="72"/>
      <c r="R15" s="11"/>
      <c r="S15" s="11"/>
      <c r="T15" s="11"/>
    </row>
    <row r="16" spans="2:20" ht="16.5" customHeight="1">
      <c r="B16" s="94" t="s">
        <v>9</v>
      </c>
      <c r="C16" s="96" t="s">
        <v>10</v>
      </c>
      <c r="D16" s="6"/>
      <c r="E16" s="18"/>
      <c r="F16" s="20"/>
      <c r="G16" s="6"/>
      <c r="H16" s="91" t="s">
        <v>24</v>
      </c>
      <c r="I16" s="98">
        <v>879567.57</v>
      </c>
      <c r="K16" s="36"/>
      <c r="L16" s="37"/>
      <c r="N16" s="21"/>
      <c r="O16" s="22"/>
      <c r="R16" s="11"/>
      <c r="S16" s="11"/>
      <c r="T16" s="11"/>
    </row>
    <row r="17" spans="2:20" ht="41.25" customHeight="1">
      <c r="B17" s="95"/>
      <c r="C17" s="97"/>
      <c r="D17" s="6"/>
      <c r="E17" s="23"/>
      <c r="F17" s="22"/>
      <c r="G17" s="6"/>
      <c r="H17" s="91"/>
      <c r="I17" s="98"/>
      <c r="K17" s="36"/>
      <c r="L17" s="37"/>
      <c r="N17" s="27" t="s">
        <v>25</v>
      </c>
      <c r="O17" s="73" t="s">
        <v>98</v>
      </c>
      <c r="R17" s="11"/>
      <c r="S17" s="11"/>
      <c r="T17" s="11"/>
    </row>
    <row r="18" spans="2:20" ht="54" customHeight="1">
      <c r="B18" s="24" t="s">
        <v>9</v>
      </c>
      <c r="C18" s="25" t="s">
        <v>10</v>
      </c>
      <c r="D18" s="6"/>
      <c r="E18" s="23"/>
      <c r="F18" s="22"/>
      <c r="G18" s="6"/>
      <c r="H18" s="8" t="s">
        <v>27</v>
      </c>
      <c r="I18" s="32">
        <v>2530649.02</v>
      </c>
      <c r="K18" s="36"/>
      <c r="L18" s="37"/>
      <c r="N18" s="27" t="s">
        <v>28</v>
      </c>
      <c r="O18" s="73" t="s">
        <v>99</v>
      </c>
    </row>
    <row r="19" spans="2:20" ht="33" customHeight="1">
      <c r="B19" s="99" t="s">
        <v>9</v>
      </c>
      <c r="C19" s="101" t="s">
        <v>10</v>
      </c>
      <c r="D19" s="6"/>
      <c r="E19" s="103"/>
      <c r="F19" s="104"/>
      <c r="G19" s="6"/>
      <c r="H19" s="107" t="s">
        <v>29</v>
      </c>
      <c r="I19" s="98">
        <v>4040579.89</v>
      </c>
      <c r="K19" s="36"/>
      <c r="L19" s="37"/>
      <c r="N19" s="74" t="s">
        <v>30</v>
      </c>
      <c r="O19" s="73" t="s">
        <v>100</v>
      </c>
    </row>
    <row r="20" spans="2:20" ht="33.75" customHeight="1" thickBot="1">
      <c r="B20" s="100"/>
      <c r="C20" s="102"/>
      <c r="D20" s="6"/>
      <c r="E20" s="105"/>
      <c r="F20" s="106"/>
      <c r="G20" s="6"/>
      <c r="H20" s="108"/>
      <c r="I20" s="109"/>
      <c r="K20" s="38"/>
      <c r="L20" s="39"/>
      <c r="N20" s="75" t="s">
        <v>31</v>
      </c>
      <c r="O20" s="76" t="s">
        <v>26</v>
      </c>
    </row>
    <row r="21" spans="2:20" ht="23.25" customHeight="1" thickBot="1">
      <c r="B21" s="6"/>
      <c r="C21" s="6"/>
      <c r="D21" s="6"/>
      <c r="E21" s="6"/>
      <c r="F21" s="6"/>
      <c r="G21" s="6"/>
      <c r="H21" s="6"/>
      <c r="I21" s="6"/>
    </row>
    <row r="22" spans="2:20" ht="35.25" customHeight="1" thickBot="1">
      <c r="B22" s="6"/>
      <c r="C22" s="6"/>
      <c r="D22" s="82" t="s">
        <v>32</v>
      </c>
      <c r="E22" s="83"/>
      <c r="F22" s="83" t="s">
        <v>33</v>
      </c>
      <c r="G22" s="83"/>
      <c r="H22" s="59" t="s">
        <v>15</v>
      </c>
      <c r="I22" s="60" t="s">
        <v>34</v>
      </c>
      <c r="K22" s="81"/>
      <c r="L22" s="81"/>
      <c r="M22" s="81"/>
      <c r="N22" s="81"/>
      <c r="O22" s="81"/>
    </row>
    <row r="23" spans="2:20" ht="51.75" customHeight="1">
      <c r="B23" s="84" t="s">
        <v>59</v>
      </c>
      <c r="C23" s="61" t="s">
        <v>35</v>
      </c>
      <c r="D23" s="87" t="s">
        <v>36</v>
      </c>
      <c r="E23" s="88"/>
      <c r="F23" s="89">
        <v>38240062</v>
      </c>
      <c r="G23" s="90"/>
      <c r="H23" s="64">
        <v>1851094.56</v>
      </c>
      <c r="I23" s="65">
        <v>4.8399999999999999E-2</v>
      </c>
      <c r="K23" s="81"/>
      <c r="L23" s="81"/>
      <c r="M23" s="81"/>
      <c r="N23" s="81"/>
      <c r="O23" s="81"/>
    </row>
    <row r="24" spans="2:20" ht="90.75" customHeight="1">
      <c r="B24" s="85"/>
      <c r="C24" s="62" t="s">
        <v>37</v>
      </c>
      <c r="D24" s="91" t="s">
        <v>38</v>
      </c>
      <c r="E24" s="92"/>
      <c r="F24" s="93">
        <v>97208959</v>
      </c>
      <c r="G24" s="93"/>
      <c r="H24" s="35">
        <v>1899852.5</v>
      </c>
      <c r="I24" s="66">
        <v>1.95E-2</v>
      </c>
      <c r="K24" s="81"/>
      <c r="L24" s="81"/>
      <c r="M24" s="81"/>
      <c r="N24" s="81"/>
      <c r="O24" s="81"/>
    </row>
    <row r="25" spans="2:20" ht="108.75" customHeight="1">
      <c r="B25" s="85"/>
      <c r="C25" s="62" t="s">
        <v>39</v>
      </c>
      <c r="D25" s="91" t="s">
        <v>40</v>
      </c>
      <c r="E25" s="92"/>
      <c r="F25" s="93">
        <v>6937608</v>
      </c>
      <c r="G25" s="93"/>
      <c r="H25" s="35">
        <v>289632.83</v>
      </c>
      <c r="I25" s="66">
        <v>4.1700000000000001E-2</v>
      </c>
      <c r="K25" s="81"/>
      <c r="L25" s="81"/>
      <c r="M25" s="81"/>
      <c r="N25" s="81"/>
      <c r="O25" s="81"/>
    </row>
    <row r="26" spans="2:20" ht="102" customHeight="1">
      <c r="B26" s="85"/>
      <c r="C26" s="62" t="s">
        <v>41</v>
      </c>
      <c r="D26" s="91" t="s">
        <v>42</v>
      </c>
      <c r="E26" s="92"/>
      <c r="F26" s="93">
        <v>12238889</v>
      </c>
      <c r="G26" s="93"/>
      <c r="H26" s="35">
        <v>879567.57</v>
      </c>
      <c r="I26" s="66">
        <v>7.1900000000000006E-2</v>
      </c>
      <c r="K26" s="81"/>
      <c r="L26" s="81"/>
      <c r="M26" s="81"/>
      <c r="N26" s="81"/>
      <c r="O26" s="81"/>
    </row>
    <row r="27" spans="2:20" ht="69.75" customHeight="1" thickBot="1">
      <c r="B27" s="86"/>
      <c r="C27" s="63" t="s">
        <v>43</v>
      </c>
      <c r="D27" s="78" t="s">
        <v>44</v>
      </c>
      <c r="E27" s="79"/>
      <c r="F27" s="80">
        <v>46348592</v>
      </c>
      <c r="G27" s="80"/>
      <c r="H27" s="67">
        <v>2530649.02</v>
      </c>
      <c r="I27" s="68">
        <v>5.4600000000000003E-2</v>
      </c>
      <c r="K27" s="81"/>
      <c r="L27" s="81"/>
      <c r="M27" s="81"/>
      <c r="N27" s="81"/>
      <c r="O27" s="81"/>
    </row>
    <row r="28" spans="2:20" ht="15" customHeight="1">
      <c r="K28" s="26"/>
    </row>
  </sheetData>
  <mergeCells count="55">
    <mergeCell ref="O8:O9"/>
    <mergeCell ref="B2:O2"/>
    <mergeCell ref="B3:O3"/>
    <mergeCell ref="B4:O4"/>
    <mergeCell ref="B7:C7"/>
    <mergeCell ref="E7:F7"/>
    <mergeCell ref="H7:I7"/>
    <mergeCell ref="K7:L7"/>
    <mergeCell ref="N7:O7"/>
    <mergeCell ref="B8:B9"/>
    <mergeCell ref="C8:C9"/>
    <mergeCell ref="E8:E9"/>
    <mergeCell ref="F8:F9"/>
    <mergeCell ref="N8:N9"/>
    <mergeCell ref="R10:R12"/>
    <mergeCell ref="S10:S12"/>
    <mergeCell ref="B14:B15"/>
    <mergeCell ref="C14:C15"/>
    <mergeCell ref="E14:E15"/>
    <mergeCell ref="F14:F15"/>
    <mergeCell ref="H15:I15"/>
    <mergeCell ref="B10:B12"/>
    <mergeCell ref="C10:C12"/>
    <mergeCell ref="E10:E12"/>
    <mergeCell ref="F10:F12"/>
    <mergeCell ref="N10:N12"/>
    <mergeCell ref="O10:O12"/>
    <mergeCell ref="B16:B17"/>
    <mergeCell ref="C16:C17"/>
    <mergeCell ref="H16:H17"/>
    <mergeCell ref="I16:I17"/>
    <mergeCell ref="B19:B20"/>
    <mergeCell ref="C19:C20"/>
    <mergeCell ref="E19:F20"/>
    <mergeCell ref="H19:H20"/>
    <mergeCell ref="I19:I20"/>
    <mergeCell ref="B23:B27"/>
    <mergeCell ref="D23:E23"/>
    <mergeCell ref="F23:G23"/>
    <mergeCell ref="K23:O23"/>
    <mergeCell ref="D24:E24"/>
    <mergeCell ref="F24:G24"/>
    <mergeCell ref="K24:O24"/>
    <mergeCell ref="D25:E25"/>
    <mergeCell ref="F25:G25"/>
    <mergeCell ref="K25:O25"/>
    <mergeCell ref="D26:E26"/>
    <mergeCell ref="F26:G26"/>
    <mergeCell ref="K26:O26"/>
    <mergeCell ref="D27:E27"/>
    <mergeCell ref="F27:G27"/>
    <mergeCell ref="K27:O27"/>
    <mergeCell ref="D22:E22"/>
    <mergeCell ref="F22:G22"/>
    <mergeCell ref="K22:O22"/>
  </mergeCells>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B12BB-7C6D-4422-8067-0DA0C29E0B7F}">
  <sheetPr>
    <tabColor theme="9" tint="-0.249977111117893"/>
    <pageSetUpPr fitToPage="1"/>
  </sheetPr>
  <dimension ref="A2:V28"/>
  <sheetViews>
    <sheetView showGridLines="0" zoomScaleNormal="100" workbookViewId="0">
      <selection activeCell="I11" sqref="I11"/>
    </sheetView>
  </sheetViews>
  <sheetFormatPr baseColWidth="10" defaultRowHeight="15"/>
  <cols>
    <col min="1" max="1" width="11.42578125" style="1"/>
    <col min="2" max="2" width="20.28515625" style="47" customWidth="1"/>
    <col min="3" max="3" width="7.5703125" style="1" customWidth="1"/>
    <col min="4" max="4" width="33.42578125" style="1" customWidth="1"/>
    <col min="5" max="5" width="3.85546875" style="1" customWidth="1"/>
    <col min="6" max="6" width="37.28515625" style="1" customWidth="1"/>
    <col min="7" max="7" width="36.28515625" style="1" customWidth="1"/>
    <col min="8" max="8" width="3.85546875" style="1" customWidth="1"/>
    <col min="9" max="9" width="23.140625" style="47" customWidth="1"/>
    <col min="10" max="10" width="7.140625" style="1" customWidth="1"/>
    <col min="11" max="11" width="23.140625" style="1" customWidth="1"/>
    <col min="12" max="12" width="3.85546875" style="1" customWidth="1"/>
    <col min="13" max="13" width="37.28515625" style="1" customWidth="1"/>
    <col min="14" max="14" width="5.7109375" style="1" customWidth="1"/>
    <col min="15" max="15" width="36.7109375" style="1" customWidth="1"/>
    <col min="16" max="16" width="7.28515625" style="1" customWidth="1"/>
    <col min="17" max="17" width="16.7109375" style="1" bestFit="1" customWidth="1"/>
    <col min="18" max="20" width="11.42578125" style="1"/>
    <col min="21" max="21" width="13.140625" style="1" bestFit="1" customWidth="1"/>
    <col min="22" max="16384" width="11.42578125" style="1"/>
  </cols>
  <sheetData>
    <row r="2" spans="1:22" ht="26.25">
      <c r="C2" s="129" t="s">
        <v>0</v>
      </c>
      <c r="D2" s="129"/>
      <c r="E2" s="129"/>
      <c r="F2" s="129"/>
      <c r="G2" s="129"/>
      <c r="H2" s="129"/>
      <c r="I2" s="129"/>
      <c r="J2" s="129"/>
      <c r="K2" s="129"/>
      <c r="L2" s="129"/>
      <c r="M2" s="129"/>
      <c r="N2" s="129"/>
      <c r="O2" s="129"/>
      <c r="P2" s="129"/>
      <c r="Q2" s="129"/>
    </row>
    <row r="3" spans="1:22" ht="18">
      <c r="C3" s="130" t="s">
        <v>1</v>
      </c>
      <c r="D3" s="131"/>
      <c r="E3" s="131"/>
      <c r="F3" s="131"/>
      <c r="G3" s="131"/>
      <c r="H3" s="131"/>
      <c r="I3" s="131"/>
      <c r="J3" s="131"/>
      <c r="K3" s="131"/>
      <c r="L3" s="131"/>
      <c r="M3" s="131"/>
      <c r="N3" s="131"/>
      <c r="O3" s="131"/>
      <c r="P3" s="131"/>
      <c r="Q3" s="131"/>
    </row>
    <row r="4" spans="1:22" ht="23.25">
      <c r="C4" s="132" t="s">
        <v>2</v>
      </c>
      <c r="D4" s="132"/>
      <c r="E4" s="132"/>
      <c r="F4" s="132"/>
      <c r="G4" s="132"/>
      <c r="H4" s="132"/>
      <c r="I4" s="132"/>
      <c r="J4" s="132"/>
      <c r="K4" s="132"/>
      <c r="L4" s="132"/>
      <c r="M4" s="132"/>
      <c r="N4" s="132"/>
      <c r="O4" s="132"/>
      <c r="P4" s="132"/>
      <c r="Q4" s="132"/>
    </row>
    <row r="5" spans="1:22" ht="14.25" customHeight="1">
      <c r="C5" s="2"/>
      <c r="D5" s="3"/>
      <c r="E5" s="3"/>
      <c r="F5" s="3"/>
      <c r="G5" s="3"/>
      <c r="H5" s="3"/>
      <c r="I5" s="49"/>
      <c r="J5" s="3"/>
      <c r="K5" s="3"/>
      <c r="L5" s="4"/>
      <c r="M5" s="4"/>
      <c r="N5" s="4"/>
      <c r="O5" s="77" t="s">
        <v>3</v>
      </c>
      <c r="P5" s="4"/>
      <c r="Q5" s="5"/>
    </row>
    <row r="6" spans="1:22" ht="15.75" thickBot="1">
      <c r="C6" s="6"/>
      <c r="D6" s="6"/>
      <c r="E6" s="6"/>
      <c r="F6" s="6"/>
      <c r="G6" s="6"/>
      <c r="H6" s="6"/>
      <c r="I6" s="48"/>
      <c r="J6" s="6"/>
      <c r="K6" s="6"/>
      <c r="L6" s="7"/>
      <c r="M6" s="7"/>
      <c r="N6" s="7"/>
      <c r="O6" s="7"/>
      <c r="P6" s="7"/>
      <c r="Q6" s="7"/>
    </row>
    <row r="7" spans="1:22" ht="37.5" customHeight="1" thickBot="1">
      <c r="A7"/>
      <c r="B7" s="46"/>
      <c r="C7" s="161" t="s">
        <v>60</v>
      </c>
      <c r="D7" s="162"/>
      <c r="E7" s="162"/>
      <c r="F7" s="162"/>
      <c r="G7" s="162"/>
      <c r="H7" s="163"/>
      <c r="I7" s="45"/>
      <c r="J7" s="164" t="s">
        <v>61</v>
      </c>
      <c r="K7" s="165"/>
      <c r="L7" s="165"/>
      <c r="M7" s="165"/>
      <c r="N7" s="165"/>
      <c r="O7" s="166"/>
      <c r="P7" s="41"/>
      <c r="Q7" s="41"/>
    </row>
    <row r="8" spans="1:22" ht="29.25" customHeight="1">
      <c r="A8"/>
      <c r="B8" s="46"/>
      <c r="C8" s="53">
        <v>1</v>
      </c>
      <c r="D8" s="169" t="s">
        <v>64</v>
      </c>
      <c r="E8" s="170"/>
      <c r="F8" s="170"/>
      <c r="G8" s="170"/>
      <c r="H8" s="171"/>
      <c r="I8" s="50"/>
      <c r="J8" s="53">
        <v>1</v>
      </c>
      <c r="K8" s="88" t="s">
        <v>75</v>
      </c>
      <c r="L8" s="137"/>
      <c r="M8" s="137"/>
      <c r="N8" s="137"/>
      <c r="O8" s="138"/>
      <c r="P8" s="41"/>
      <c r="Q8" s="41"/>
      <c r="S8" s="12"/>
      <c r="T8" s="10"/>
    </row>
    <row r="9" spans="1:22" ht="29.25" customHeight="1">
      <c r="A9"/>
      <c r="B9" s="46"/>
      <c r="C9" s="54">
        <v>2</v>
      </c>
      <c r="D9" s="147" t="s">
        <v>65</v>
      </c>
      <c r="E9" s="148"/>
      <c r="F9" s="148"/>
      <c r="G9" s="148"/>
      <c r="H9" s="149"/>
      <c r="I9" s="50"/>
      <c r="J9" s="54">
        <v>2</v>
      </c>
      <c r="K9" s="139" t="s">
        <v>76</v>
      </c>
      <c r="L9" s="92"/>
      <c r="M9" s="92"/>
      <c r="N9" s="92"/>
      <c r="O9" s="140"/>
      <c r="P9" s="41"/>
      <c r="Q9" s="41"/>
      <c r="T9" s="11"/>
      <c r="U9" s="11"/>
      <c r="V9" s="11"/>
    </row>
    <row r="10" spans="1:22" ht="29.25" customHeight="1">
      <c r="A10"/>
      <c r="B10" s="46"/>
      <c r="C10" s="54">
        <v>3</v>
      </c>
      <c r="D10" s="147" t="s">
        <v>66</v>
      </c>
      <c r="E10" s="148"/>
      <c r="F10" s="148"/>
      <c r="G10" s="148"/>
      <c r="H10" s="149"/>
      <c r="I10" s="50"/>
      <c r="J10" s="54">
        <v>3</v>
      </c>
      <c r="K10" s="141" t="s">
        <v>77</v>
      </c>
      <c r="L10" s="142"/>
      <c r="M10" s="142"/>
      <c r="N10" s="142"/>
      <c r="O10" s="143"/>
      <c r="P10" s="41"/>
      <c r="Q10" s="41"/>
      <c r="T10" s="42"/>
      <c r="U10" s="43"/>
      <c r="V10" s="11"/>
    </row>
    <row r="11" spans="1:22" ht="41.25" customHeight="1">
      <c r="A11"/>
      <c r="B11" s="46"/>
      <c r="C11" s="54">
        <v>4</v>
      </c>
      <c r="D11" s="147" t="s">
        <v>67</v>
      </c>
      <c r="E11" s="148"/>
      <c r="F11" s="148"/>
      <c r="G11" s="148"/>
      <c r="H11" s="149"/>
      <c r="I11" s="50"/>
      <c r="J11" s="54">
        <v>4</v>
      </c>
      <c r="K11" s="139" t="s">
        <v>78</v>
      </c>
      <c r="L11" s="92"/>
      <c r="M11" s="92"/>
      <c r="N11" s="92"/>
      <c r="O11" s="140"/>
      <c r="P11" s="41"/>
      <c r="Q11" s="41"/>
      <c r="T11" s="42"/>
      <c r="U11" s="43"/>
      <c r="V11" s="11"/>
    </row>
    <row r="12" spans="1:22" ht="29.25" customHeight="1">
      <c r="A12"/>
      <c r="B12" s="46"/>
      <c r="C12" s="54">
        <v>5</v>
      </c>
      <c r="D12" s="147" t="s">
        <v>68</v>
      </c>
      <c r="E12" s="148"/>
      <c r="F12" s="148"/>
      <c r="G12" s="148"/>
      <c r="H12" s="149"/>
      <c r="I12" s="50"/>
      <c r="J12" s="54">
        <v>5</v>
      </c>
      <c r="K12" s="141" t="s">
        <v>79</v>
      </c>
      <c r="L12" s="142"/>
      <c r="M12" s="142"/>
      <c r="N12" s="142"/>
      <c r="O12" s="143"/>
      <c r="P12" s="41"/>
      <c r="Q12" s="41"/>
      <c r="T12" s="42"/>
      <c r="U12" s="44"/>
      <c r="V12" s="11"/>
    </row>
    <row r="13" spans="1:22" ht="29.25" customHeight="1">
      <c r="A13"/>
      <c r="B13" s="46"/>
      <c r="C13" s="54">
        <v>6</v>
      </c>
      <c r="D13" s="156" t="s">
        <v>69</v>
      </c>
      <c r="E13" s="156"/>
      <c r="F13" s="156"/>
      <c r="G13" s="156"/>
      <c r="H13" s="157"/>
      <c r="I13" s="50"/>
      <c r="J13" s="54">
        <v>6</v>
      </c>
      <c r="K13" s="141" t="s">
        <v>80</v>
      </c>
      <c r="L13" s="142"/>
      <c r="M13" s="142"/>
      <c r="N13" s="142"/>
      <c r="O13" s="143"/>
      <c r="P13"/>
      <c r="Q13"/>
      <c r="T13" s="12"/>
      <c r="U13" s="17"/>
      <c r="V13" s="11"/>
    </row>
    <row r="14" spans="1:22" ht="30" customHeight="1">
      <c r="A14"/>
      <c r="B14" s="46"/>
      <c r="C14" s="54">
        <v>7</v>
      </c>
      <c r="D14" s="153" t="s">
        <v>70</v>
      </c>
      <c r="E14" s="154"/>
      <c r="F14" s="154"/>
      <c r="G14" s="154"/>
      <c r="H14" s="155"/>
      <c r="I14" s="50"/>
      <c r="J14" s="54">
        <v>7</v>
      </c>
      <c r="K14" s="139" t="s">
        <v>81</v>
      </c>
      <c r="L14" s="92"/>
      <c r="M14" s="92"/>
      <c r="N14" s="92"/>
      <c r="O14" s="140"/>
      <c r="P14" s="41"/>
      <c r="Q14" s="41"/>
      <c r="T14" s="11"/>
      <c r="U14" s="11"/>
      <c r="V14" s="11"/>
    </row>
    <row r="15" spans="1:22" ht="39" customHeight="1">
      <c r="A15"/>
      <c r="B15" s="46"/>
      <c r="C15" s="54">
        <v>8</v>
      </c>
      <c r="D15" s="153" t="s">
        <v>71</v>
      </c>
      <c r="E15" s="154"/>
      <c r="F15" s="154"/>
      <c r="G15" s="154"/>
      <c r="H15" s="155"/>
      <c r="I15" s="51"/>
      <c r="J15" s="54">
        <v>8</v>
      </c>
      <c r="K15" s="141" t="s">
        <v>82</v>
      </c>
      <c r="L15" s="145"/>
      <c r="M15" s="145"/>
      <c r="N15" s="145"/>
      <c r="O15" s="146"/>
      <c r="P15" s="41"/>
      <c r="Q15" s="41"/>
      <c r="T15" s="11"/>
      <c r="U15" s="11"/>
      <c r="V15" s="11"/>
    </row>
    <row r="16" spans="1:22" ht="30" customHeight="1">
      <c r="A16"/>
      <c r="B16" s="46"/>
      <c r="C16" s="54">
        <v>9</v>
      </c>
      <c r="D16" s="147" t="s">
        <v>72</v>
      </c>
      <c r="E16" s="148"/>
      <c r="F16" s="148"/>
      <c r="G16" s="148"/>
      <c r="H16" s="149"/>
      <c r="I16" s="51"/>
      <c r="J16" s="54">
        <v>9</v>
      </c>
      <c r="K16" s="141" t="s">
        <v>83</v>
      </c>
      <c r="L16" s="142"/>
      <c r="M16" s="142"/>
      <c r="N16" s="142"/>
      <c r="O16" s="143"/>
      <c r="P16"/>
      <c r="Q16"/>
      <c r="T16" s="11"/>
      <c r="U16" s="11"/>
      <c r="V16" s="11"/>
    </row>
    <row r="17" spans="1:22" ht="41.25" customHeight="1">
      <c r="A17"/>
      <c r="B17" s="46"/>
      <c r="C17" s="54">
        <v>10</v>
      </c>
      <c r="D17" s="147" t="s">
        <v>73</v>
      </c>
      <c r="E17" s="148"/>
      <c r="F17" s="148"/>
      <c r="G17" s="148"/>
      <c r="H17" s="149"/>
      <c r="I17" s="50"/>
      <c r="J17" s="54">
        <v>10</v>
      </c>
      <c r="K17" s="141" t="s">
        <v>84</v>
      </c>
      <c r="L17" s="142"/>
      <c r="M17" s="142"/>
      <c r="N17" s="142"/>
      <c r="O17" s="143"/>
      <c r="P17"/>
      <c r="Q17"/>
      <c r="T17" s="11"/>
      <c r="U17" s="11"/>
      <c r="V17" s="11"/>
    </row>
    <row r="18" spans="1:22" ht="60.75" customHeight="1" thickBot="1">
      <c r="A18"/>
      <c r="B18" s="46"/>
      <c r="C18" s="55">
        <v>11</v>
      </c>
      <c r="D18" s="150" t="s">
        <v>74</v>
      </c>
      <c r="E18" s="151"/>
      <c r="F18" s="151"/>
      <c r="G18" s="151"/>
      <c r="H18" s="152"/>
      <c r="I18" s="50"/>
      <c r="J18" s="54">
        <v>11</v>
      </c>
      <c r="K18" s="144" t="s">
        <v>85</v>
      </c>
      <c r="L18" s="145"/>
      <c r="M18" s="145"/>
      <c r="N18" s="145"/>
      <c r="O18" s="146"/>
      <c r="P18"/>
      <c r="Q18"/>
    </row>
    <row r="19" spans="1:22" ht="65.25" customHeight="1" thickBot="1">
      <c r="A19"/>
      <c r="B19" s="46"/>
      <c r="C19" s="41"/>
      <c r="D19" s="41"/>
      <c r="E19"/>
      <c r="F19" s="41"/>
      <c r="G19" s="41"/>
      <c r="H19"/>
      <c r="I19" s="50"/>
      <c r="J19" s="54">
        <v>12</v>
      </c>
      <c r="K19" s="141" t="s">
        <v>86</v>
      </c>
      <c r="L19" s="142"/>
      <c r="M19" s="142"/>
      <c r="N19" s="142"/>
      <c r="O19" s="143"/>
      <c r="P19"/>
      <c r="Q19"/>
    </row>
    <row r="20" spans="1:22" ht="33.75" customHeight="1" thickBot="1">
      <c r="A20"/>
      <c r="B20" s="46"/>
      <c r="C20" s="164" t="s">
        <v>62</v>
      </c>
      <c r="D20" s="165"/>
      <c r="E20" s="165"/>
      <c r="F20" s="165"/>
      <c r="G20" s="165"/>
      <c r="H20" s="166"/>
      <c r="I20" s="46"/>
      <c r="J20" s="54">
        <v>13</v>
      </c>
      <c r="K20" s="141" t="s">
        <v>87</v>
      </c>
      <c r="L20" s="142"/>
      <c r="M20" s="142"/>
      <c r="N20" s="142"/>
      <c r="O20" s="143"/>
      <c r="P20"/>
      <c r="Q20"/>
    </row>
    <row r="21" spans="1:22" ht="43.5" customHeight="1" thickBot="1">
      <c r="A21"/>
      <c r="B21" s="46"/>
      <c r="C21" s="53">
        <v>1</v>
      </c>
      <c r="D21" s="88" t="s">
        <v>94</v>
      </c>
      <c r="E21" s="137"/>
      <c r="F21" s="137"/>
      <c r="G21" s="137"/>
      <c r="H21" s="138"/>
      <c r="I21" s="45"/>
      <c r="J21" s="55">
        <v>14</v>
      </c>
      <c r="K21" s="158" t="s">
        <v>88</v>
      </c>
      <c r="L21" s="159"/>
      <c r="M21" s="159"/>
      <c r="N21" s="159"/>
      <c r="O21" s="160"/>
      <c r="P21"/>
      <c r="Q21"/>
    </row>
    <row r="22" spans="1:22" ht="58.5" customHeight="1" thickBot="1">
      <c r="A22"/>
      <c r="B22" s="46"/>
      <c r="C22" s="54">
        <v>2</v>
      </c>
      <c r="D22" s="139" t="s">
        <v>95</v>
      </c>
      <c r="E22" s="92"/>
      <c r="F22" s="92"/>
      <c r="G22" s="92"/>
      <c r="H22" s="140"/>
      <c r="I22" s="52"/>
      <c r="J22"/>
      <c r="K22"/>
      <c r="L22"/>
      <c r="M22" s="41"/>
      <c r="N22" s="41"/>
      <c r="O22" s="41"/>
      <c r="P22" s="41"/>
      <c r="Q22" s="41"/>
    </row>
    <row r="23" spans="1:22" ht="51.75" customHeight="1" thickBot="1">
      <c r="A23"/>
      <c r="B23" s="46"/>
      <c r="C23" s="57">
        <v>3</v>
      </c>
      <c r="D23" s="139" t="s">
        <v>96</v>
      </c>
      <c r="E23" s="92"/>
      <c r="F23" s="92"/>
      <c r="G23" s="92"/>
      <c r="H23" s="140"/>
      <c r="I23" s="52"/>
      <c r="J23" s="164" t="s">
        <v>63</v>
      </c>
      <c r="K23" s="165"/>
      <c r="L23" s="165"/>
      <c r="M23" s="165"/>
      <c r="N23" s="165"/>
      <c r="O23" s="166"/>
      <c r="P23" s="41"/>
      <c r="Q23" s="41"/>
    </row>
    <row r="24" spans="1:22" ht="48" customHeight="1" thickBot="1">
      <c r="A24"/>
      <c r="B24" s="46"/>
      <c r="C24" s="58">
        <v>4</v>
      </c>
      <c r="D24" s="167" t="s">
        <v>97</v>
      </c>
      <c r="E24" s="79"/>
      <c r="F24" s="79"/>
      <c r="G24" s="79"/>
      <c r="H24" s="168"/>
      <c r="I24" s="52"/>
      <c r="J24" s="53">
        <v>1</v>
      </c>
      <c r="K24" s="88" t="s">
        <v>89</v>
      </c>
      <c r="L24" s="137"/>
      <c r="M24" s="137"/>
      <c r="N24" s="137"/>
      <c r="O24" s="138"/>
      <c r="P24" s="41"/>
      <c r="Q24" s="41"/>
    </row>
    <row r="25" spans="1:22" ht="50.25" customHeight="1">
      <c r="A25"/>
      <c r="B25" s="46"/>
      <c r="C25" s="41"/>
      <c r="D25"/>
      <c r="E25" s="41"/>
      <c r="F25" s="41"/>
      <c r="G25" s="41"/>
      <c r="H25" s="41"/>
      <c r="I25" s="52"/>
      <c r="J25" s="54">
        <v>2</v>
      </c>
      <c r="K25" s="139" t="s">
        <v>90</v>
      </c>
      <c r="L25" s="92"/>
      <c r="M25" s="92"/>
      <c r="N25" s="92"/>
      <c r="O25" s="140"/>
      <c r="P25" s="41"/>
      <c r="Q25" s="41"/>
    </row>
    <row r="26" spans="1:22" ht="46.5" customHeight="1">
      <c r="A26"/>
      <c r="B26" s="46"/>
      <c r="C26" s="41"/>
      <c r="D26"/>
      <c r="E26" s="41"/>
      <c r="F26" s="41"/>
      <c r="G26" s="41"/>
      <c r="H26" s="41"/>
      <c r="I26" s="41"/>
      <c r="J26" s="54">
        <v>3</v>
      </c>
      <c r="K26" s="139" t="s">
        <v>91</v>
      </c>
      <c r="L26" s="92"/>
      <c r="M26" s="92"/>
      <c r="N26" s="92"/>
      <c r="O26" s="140"/>
      <c r="P26" s="41"/>
      <c r="Q26" s="41"/>
    </row>
    <row r="27" spans="1:22" ht="33.75" customHeight="1">
      <c r="A27"/>
      <c r="B27" s="46"/>
      <c r="I27" s="41"/>
      <c r="J27" s="54">
        <v>4</v>
      </c>
      <c r="K27" s="139" t="s">
        <v>92</v>
      </c>
      <c r="L27" s="92"/>
      <c r="M27" s="92"/>
      <c r="N27" s="92"/>
      <c r="O27" s="140"/>
      <c r="P27" s="41"/>
      <c r="Q27" s="41"/>
    </row>
    <row r="28" spans="1:22" ht="31.5" customHeight="1" thickBot="1">
      <c r="J28" s="56">
        <v>5</v>
      </c>
      <c r="K28" s="158" t="s">
        <v>93</v>
      </c>
      <c r="L28" s="159"/>
      <c r="M28" s="159"/>
      <c r="N28" s="159"/>
      <c r="O28" s="160"/>
    </row>
  </sheetData>
  <mergeCells count="41">
    <mergeCell ref="K28:O28"/>
    <mergeCell ref="K24:O24"/>
    <mergeCell ref="K25:O25"/>
    <mergeCell ref="C7:H7"/>
    <mergeCell ref="J7:O7"/>
    <mergeCell ref="C20:H20"/>
    <mergeCell ref="J23:O23"/>
    <mergeCell ref="K21:O21"/>
    <mergeCell ref="K17:O17"/>
    <mergeCell ref="D23:H23"/>
    <mergeCell ref="D24:H24"/>
    <mergeCell ref="D21:H21"/>
    <mergeCell ref="D22:H22"/>
    <mergeCell ref="D8:H8"/>
    <mergeCell ref="D9:H9"/>
    <mergeCell ref="D12:H12"/>
    <mergeCell ref="D11:H11"/>
    <mergeCell ref="D10:H10"/>
    <mergeCell ref="D14:H14"/>
    <mergeCell ref="D15:H15"/>
    <mergeCell ref="D13:H13"/>
    <mergeCell ref="D16:H16"/>
    <mergeCell ref="D17:H17"/>
    <mergeCell ref="D18:H18"/>
    <mergeCell ref="K15:O15"/>
    <mergeCell ref="K26:O26"/>
    <mergeCell ref="K27:O27"/>
    <mergeCell ref="K16:O16"/>
    <mergeCell ref="K18:O18"/>
    <mergeCell ref="K19:O19"/>
    <mergeCell ref="K20:O20"/>
    <mergeCell ref="K10:O10"/>
    <mergeCell ref="K11:O11"/>
    <mergeCell ref="K12:O12"/>
    <mergeCell ref="K13:O13"/>
    <mergeCell ref="K14:O14"/>
    <mergeCell ref="K8:O8"/>
    <mergeCell ref="K9:O9"/>
    <mergeCell ref="C2:Q2"/>
    <mergeCell ref="C3:Q3"/>
    <mergeCell ref="C4:Q4"/>
  </mergeCells>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NOVIEMBRE</vt:lpstr>
      <vt:lpstr>AVANCES O LOGROS</vt:lpstr>
      <vt:lpstr>'AVANCES O LOGROS'!Área_de_impresión</vt:lpstr>
      <vt:lpstr>NOVIEMBRE!Área_de_impresión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Maite Garcia Serrano</dc:creator>
  <cp:lastModifiedBy>Brandon Roberto Velasquez Ceron</cp:lastModifiedBy>
  <cp:lastPrinted>2023-12-12T17:45:35Z</cp:lastPrinted>
  <dcterms:created xsi:type="dcterms:W3CDTF">2023-12-08T16:53:00Z</dcterms:created>
  <dcterms:modified xsi:type="dcterms:W3CDTF">2023-12-12T20:47:02Z</dcterms:modified>
</cp:coreProperties>
</file>