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rvelasquez\Desktop\INFO. PÚBLICA 2023\RENDICIÓN DE CUENTAS\INFORMES 2023\SEPTIEMBRE 2023\"/>
    </mc:Choice>
  </mc:AlternateContent>
  <bookViews>
    <workbookView xWindow="0" yWindow="0" windowWidth="28800" windowHeight="11835" activeTab="1"/>
  </bookViews>
  <sheets>
    <sheet name="SEPTIEMBRE" sheetId="1" r:id="rId1"/>
    <sheet name="LOGROS Y AVANCES" sheetId="2" r:id="rId2"/>
  </sheets>
  <externalReferences>
    <externalReference r:id="rId3"/>
  </externalReferences>
  <definedNames>
    <definedName name="_xlnm.Print_Area" localSheetId="0">SEPTIEMBRE!$A$1:$P$29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alcChain>
</file>

<file path=xl/sharedStrings.xml><?xml version="1.0" encoding="utf-8"?>
<sst xmlns="http://schemas.openxmlformats.org/spreadsheetml/2006/main" count="119" uniqueCount="108">
  <si>
    <t>TABLERO DE RENDICIÓN DE CUENTAS</t>
  </si>
  <si>
    <t>ACTUALIZADO DEL 01 AL 30 DE SEPTIEMBRE DEL 2023</t>
  </si>
  <si>
    <t>SECRETARÍA DE OBRAS SOCIALES DE LA ESPOSA DEL PRESIDENTE DE LA REPÚBLICA</t>
  </si>
  <si>
    <t>Información Pública</t>
  </si>
  <si>
    <t>AUTORIDADES</t>
  </si>
  <si>
    <t>GESTIÓN DE PRESUPUESTO</t>
  </si>
  <si>
    <t>EJECUCIÓN PRESUPUESTARIA
POR GRUPOS DE GASTO</t>
  </si>
  <si>
    <t>EJECUCIÓN PRESUPUESTARIA POR CLASIFICACIÓN GEOGRÁFICA</t>
  </si>
  <si>
    <t>SERVICIOS PERSONALES, TÉCNICOS Y PROFESIONALES</t>
  </si>
  <si>
    <t xml:space="preserve">Cargo </t>
  </si>
  <si>
    <t>Nombres y apellidos</t>
  </si>
  <si>
    <t>Grupo 000 "Servicios Personales"</t>
  </si>
  <si>
    <t>Presupuesto para pago de salarios y honorarios</t>
  </si>
  <si>
    <t>Grupo 100 "Servicios no Personales"</t>
  </si>
  <si>
    <t>Presupuesto ejecutado</t>
  </si>
  <si>
    <t>Grupo 200 "Materiales y Suministros"</t>
  </si>
  <si>
    <t>Presupuesto ejecutado en pago de salarios y honorarios</t>
  </si>
  <si>
    <t>Grupo 300 "Propiedad, planta, equipo e intangibles"</t>
  </si>
  <si>
    <t>Grupo 400 "Transferencias Corrientes"</t>
  </si>
  <si>
    <t>Grupo 900 "Asignaciones Globales"</t>
  </si>
  <si>
    <t>Porcentaje de ejecución</t>
  </si>
  <si>
    <t>Porcentaje de ejecución en el pago de salarios y honorarios</t>
  </si>
  <si>
    <t>EJECUCIÓN 
POR FINALIDADES</t>
  </si>
  <si>
    <t>Asuntos Economicos n.c.d</t>
  </si>
  <si>
    <t>Personal permanente 011</t>
  </si>
  <si>
    <t>Edad Avanzada</t>
  </si>
  <si>
    <t>Personal temporal 021
Personal temporal 022
Jornales 031</t>
  </si>
  <si>
    <t>Familia e Hijos</t>
  </si>
  <si>
    <t>Servicios técnicos o profesionales 029</t>
  </si>
  <si>
    <t>Servicios técnicos o profesionales subgrupo 18</t>
  </si>
  <si>
    <t>Descripción de la actividad</t>
  </si>
  <si>
    <t>Presupuesto vigente</t>
  </si>
  <si>
    <t>Procentaje de ejecución</t>
  </si>
  <si>
    <t>DIRECCION Y COORDINACION</t>
  </si>
  <si>
    <t>Actividades administrativas</t>
  </si>
  <si>
    <t>ATENCION INTEGRAL A LA PRIMERA INFANCIA</t>
  </si>
  <si>
    <t>Busca mejorar las condiciones de vida a las familias beneficiarias atendidas, prestando servicio a niñas y niños menores de siete años, brindandoles atención integral en nutricion, salud preventiva, desarrollo psicosocial, proteccion y el area de educacion.</t>
  </si>
  <si>
    <t>SERVICIO Y ASISTENCIA SOCIAL</t>
  </si>
  <si>
    <t>Brinda asistencia social con cobertura nacional, a la poblacion guatemalteca mas vulnerable, que vive con la condicion de pobreza o pobreza extrema, a travez de la donacion de insumos y servicios; asi como la recepcion, atencion psicosocial de las unidades familiares migrantes de guatemaltecos retornados.</t>
  </si>
  <si>
    <t>DESARROLLO DE LA MUJER</t>
  </si>
  <si>
    <t xml:space="preserve">Busca promover el mejoramiento de las condiciones socioeconomicas de grupos de mujeres, especialmente del area rural que viven en situacion de vulnerabilidad, brindandoles servicios de asistencia tecnica para potencializar sus destrezas, habilidades o capacidades productivas. </t>
  </si>
  <si>
    <t>ATENCION INTEGRAL AL ADULTO MAYOR</t>
  </si>
  <si>
    <t>Busca contribuir a mejorar la calidad de vida de las personas mayores de 60 años a nivel nacional, esto a traves de sus centros de atencion diuna y atencion permanente.</t>
  </si>
  <si>
    <t>Región l Metropolitana</t>
  </si>
  <si>
    <t>Región ll Norte</t>
  </si>
  <si>
    <t>Región lll Nororiente</t>
  </si>
  <si>
    <t>Región lV Suroriente</t>
  </si>
  <si>
    <t>Región V Central</t>
  </si>
  <si>
    <t>Región Vl Suroccidente</t>
  </si>
  <si>
    <t>Región Vll Noroccidente</t>
  </si>
  <si>
    <t>Región Vlll Petén</t>
  </si>
  <si>
    <t>Secretaria de Obras Sociales</t>
  </si>
  <si>
    <t>Sara Eugenia López Galvez</t>
  </si>
  <si>
    <t>Subsecretaria Administrativa y Financiera</t>
  </si>
  <si>
    <t>Carmen Sofía Reyes Alfaro</t>
  </si>
  <si>
    <t>Subsecretario de Promoción Social</t>
  </si>
  <si>
    <t>ACTIVIDADES PRESUPUESTARIAS</t>
  </si>
  <si>
    <t>Presupuesto Ejecutado</t>
  </si>
  <si>
    <t>Presupuesto Vigente 2023</t>
  </si>
  <si>
    <t xml:space="preserve"> En relación a las metas físicas de la Dirección, durante el mes de septiembre, se atendieron a 1,821 mujeres, se desarrollaron 2,077 eventos de formación y 17 eventos comerciales.  De enero a septiembre se atendieron 22,258 mujeres, 15,639 eventos de formación y 116 eventos comerciales. </t>
  </si>
  <si>
    <t xml:space="preserve">En el mes de septiembre, se logró cobertura de la Dirección en 145 municipios de la República de Guatemala.  De enero a septiembre se atendieron beneficiarias de 242 municipios y a la fecha se ha logrado cobertura en 101 municipios priorizados por la Gran Cruzada Nacional por la Nutrición.  </t>
  </si>
  <si>
    <t>Se ha apoyado en la reactivación de la economía de las beneficiarias, reportando ingresos en septiembre de Q.765,108.97  y acumulados de enero a septiembre, por ventas mensuales y eventos comerciales de Q.4,692,116.12.</t>
  </si>
  <si>
    <t xml:space="preserve">Se han ejecutado 60 cursos de especialización en actividades productivas, correspondientes a la primera fase del Convenio de Servicios de Capacitación con INTECAP; beneficiando a un total de 1039 mujeres emprendedoras. </t>
  </si>
  <si>
    <t>PRINCIPALES AVANCES O LOGROS
AL 30 DE SEPTIEMBRE DE 2023, DIRECCIÓN DE MEJORAMIENTO DE LAS CONDICIONES SOCIOECONÓMICAS DE LA MUJER</t>
  </si>
  <si>
    <t>Se ha dado inicio a  4 cursos de tejidos elaborados con bambú en los departamentos de El Progreso, Sacatepéquez, Retalhuleu y Santa Rosa con la coordinación de la Misión Técnica de Taiwán.</t>
  </si>
  <si>
    <t xml:space="preserve">Supervisión de diversos Hogares y CADIS para garantizar el buen funcionamiento de los mismos, a nivel nacional. </t>
  </si>
  <si>
    <t xml:space="preserve">Coordinación entre la Municipalidad de Livigston, Izabal y la Dirección para apertura de CADI en dicho municipio, para atención de 20 niños y niñas. </t>
  </si>
  <si>
    <t>Capacitación a personal docente, delegadas y supervisoras  de los departamentos de Totonicapán,  Quetzaltenango y Baja Verapaz, sobre aspectos pedagógicos relacionados a la decoración, planificación del nivel inicial y preprimaria, y Evaluación de Escala del Desarrollo para definir las actividades de Estimulación de acuerdo a los resultados de la misma.</t>
  </si>
  <si>
    <t>Participación en reuniones de la Mesa Temática de Primera Infancia.</t>
  </si>
  <si>
    <t xml:space="preserve">Atención de casos reportados recibiendo referencias, realizando observaciones, aplicando pruebas proyectivas, psicométricas y de lenguaje en los casos psicológicos con el propósito de obtener un adecuado diagnóstico. </t>
  </si>
  <si>
    <t>Evaluación a 3 niños beneficiarios por nuevas referencias, adaptándose la evaluación según las necesidades encontradas.</t>
  </si>
  <si>
    <t>Aplicación de 8 intervenciones de tratamiento en el área de lenguaje a niños beneficiarios.</t>
  </si>
  <si>
    <t>Se atendieron 12 niños beneficiarios de diferentes casos reportados en el Departamento de Salud Infantil.</t>
  </si>
  <si>
    <t>Se conformaron 34 expedientes de los Convenios de Cooperación, vigentes por cruce de cartas para realizar las cartas de solicitud para la prorroga correspondiente al año 2024.</t>
  </si>
  <si>
    <t>Se realizó un estatus actualizado del estado de los Convenios de los Centros de Atención y Desarrollo Infantil –CADIS- correspondiente al mes de septiembre del 2023.</t>
  </si>
  <si>
    <t xml:space="preserve">En el mes de septiembre el Departamento de Regulación, Acreditación y Control de Establecimientos de Salud -DRACES emitió 3 licencias sanitarias para Centros de Atención y Desarrollo Infantil; así mismo se hizo entrega de 2 expedientes para solicitar la primer licencia sanitaria de los CADI del departamento de Quiché. </t>
  </si>
  <si>
    <t>PRINCIPALES AVANCES O LOGROS
AL 30 DE SEPTIEMBRE DE 2023, DIRECCIÓN DE HOGARES COMUNITARIOS</t>
  </si>
  <si>
    <t>117 personas</t>
  </si>
  <si>
    <t xml:space="preserve">   49 personas</t>
  </si>
  <si>
    <t xml:space="preserve">     1 persona</t>
  </si>
  <si>
    <t>538 personas
   17 personas
   65 personas</t>
  </si>
  <si>
    <t>José Alberto Turton de León</t>
  </si>
  <si>
    <t>PRINCIPALES AVANCES O LOGROS
AL 30 DE SEPTIEMBRE DE 2023, DIRECCIÓN DE SERVICIO SOCIAL</t>
  </si>
  <si>
    <t xml:space="preserve">Se realizo la recepción de 1,203 unidades familiares para un total de 2,883 personas atendidas. </t>
  </si>
  <si>
    <t>Se sigue avanzando con la coordinación interinstitucional como resultado de la firma de convenio SOSEP-CONAMIGUA.</t>
  </si>
  <si>
    <t>Capacitación sobre “Mis Primeros  Pasos” a un total de  150 personas,  entre ellas Madres Cuidadoras Voluntarias, docentes, supervisoras y Delegadas del Departamento de Guatemala, para luego trabajar las actividades establecidas en dicha capacitación con las y los niños de 6 años de los Hogares y CADIS. Capacitación realizada por el personal de SECCATID.</t>
  </si>
  <si>
    <t>Liquidación de 357 expedientes de sillas de ruedas.</t>
  </si>
  <si>
    <t>Entrega de la 7ma. Bolsa de alimentos a nivel nacional.</t>
  </si>
  <si>
    <t xml:space="preserve">Coordinación para evaluación socioeconómica de dos adultos mayores para su ingreso como beneficiarios al Centro de Atención Diurna ubicado en San Marcos, San Marcos. </t>
  </si>
  <si>
    <t>Supervisión a los  Centros de Atención de Diurna y Permanente.</t>
  </si>
  <si>
    <t xml:space="preserve">Coordinación y entrega de alimentos a los beneficiarios en el Centro de Atención Diurna ubicado en Olopa, Chiquimula. </t>
  </si>
  <si>
    <t xml:space="preserve">Coordinación para inicio de labores del Centro de Atención Diurna ubicado en San Juan Chamelco, Alta Verapaz. </t>
  </si>
  <si>
    <t>Realizar los reportes de metas físicas entre otras actividades de requerimiento del programa.</t>
  </si>
  <si>
    <t>Elaboración de la Proyección para la entrega de Aliementos a los Centros de Atención Diurnos y Permanentes.</t>
  </si>
  <si>
    <t xml:space="preserve">A partir del mes de enero al mes de julio se han realizado la entrega de 5.750kits "Activo me siento bien". </t>
  </si>
  <si>
    <t>Supervisión y Monitoreo de Atención Integral  a los  Centros de Atención de Diurnos y Permanentes.</t>
  </si>
  <si>
    <t xml:space="preserve">Evaluación de inmueble Centro de Atención Diurna ubicado en la zona 1 de la Ciudad de Guatemala. </t>
  </si>
  <si>
    <t>Liquidaciones de caja chica de los Centros de Atención Permanentes.</t>
  </si>
  <si>
    <t>Se realizaron  expedientes de Alimentos para los Centros de Atención Diurnos y Permanentes,  de compras directas y baja cuantía y expedientes de pagos de Servicios y arrendamientos de los Centros de Atención.</t>
  </si>
  <si>
    <t>Verificar y dar seguimiento los alimentos para ser distribuidos a todos los Centros MAD.</t>
  </si>
  <si>
    <t>Recepción y almacenaje de planillas de alimentación y Ru40 de los Centros de Atención Diurnos y Permanentes.</t>
  </si>
  <si>
    <t>Los Centros de Atenicón de la Direción de Mis Años Dorados, realizaron charla informtiva en conmemoración a la Trata de Personas .</t>
  </si>
  <si>
    <t>Coordinación para el inicio de labores en Centro de Atención de San Juan Chamelco.</t>
  </si>
  <si>
    <t>Supervisión y Monitoreo de Atenicón Integral al centros de Estanzuela, Gualan Zacapa; acosmpañamiento en cammbio de turno y reunión de equipo multidiciplinario semanal en CAP  zona 1.</t>
  </si>
  <si>
    <t>Clausura del primer grupo de participantes en el Curso Formación de Cuidadoras y Cuidadores de Personas Adultas Mayores.</t>
  </si>
  <si>
    <t>Se realizaron coordinaicones  para actividdes y practicas y/o voluntariados en los siguientes Centros de Atención Diurna : Cobán, San Juan Chamelco, Senahú, Guastatoya, Puerto de San José, Fraijanes, Guatemala, zona 1, Mixco zona 1, Palencia, San Juan Sacatepéquez, San Miguel Petapa, Santa Catarina Pinula, La Democracia, Malacatancito, El Estor,  Livingston, Mataquescuintla, San Luis Jilotepeque, San Pedro Pinula, Jutiapa, Quesada, Yupiltepeque, Zapotitlan, San Felipe, Jocotenango, San Juan Alotenango, San Pablo, Santa Cruz Naranjo y Estanzuela; y Centros de Atención Permanente: Zona 1 Guatemala y Asunción Mita Jutiapa.</t>
  </si>
  <si>
    <t>De enero a septiembre  se entregaron 16, 129 kits de materiales de la "Estrategia Activo me Siento Bien".</t>
  </si>
  <si>
    <t>PRINCIPALES AVANCES O LOGROS
AL 30 DE SEPTIEMBRE DE 2023, DIRECCIÓN DE MIS AÑOS DORADOS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</si>
</sst>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quot;#,##0;[Red]\-&quot;Q&quot;#,##0"/>
    <numFmt numFmtId="8" formatCode="&quot;Q&quot;#,##0.00;[Red]\-&quot;Q&quot;#,##0.00"/>
    <numFmt numFmtId="44" formatCode="_-&quot;Q&quot;* #,##0.00_-;\-&quot;Q&quot;* #,##0.00_-;_-&quot;Q&quot;* &quot;-&quot;??_-;_-@_-"/>
    <numFmt numFmtId="164" formatCode="&quot;Q&quot;#,##0.00"/>
  </numFmts>
  <fonts count="20" x14ac:knownFonts="1">
    <font>
      <sz val="11"/>
      <color theme="1"/>
      <name val="Calibri"/>
      <family val="2"/>
      <scheme val="minor"/>
    </font>
    <font>
      <sz val="11"/>
      <color theme="1"/>
      <name val="Calibri"/>
      <family val="2"/>
      <scheme val="minor"/>
    </font>
    <font>
      <b/>
      <sz val="20"/>
      <color rgb="FF002060"/>
      <name val="Arial"/>
      <family val="2"/>
    </font>
    <font>
      <b/>
      <sz val="14"/>
      <color rgb="FFFF0000"/>
      <name val="Arial"/>
      <family val="2"/>
    </font>
    <font>
      <b/>
      <sz val="18"/>
      <color rgb="FF00B050"/>
      <name val="Arial"/>
      <family val="2"/>
    </font>
    <font>
      <sz val="12"/>
      <color theme="1"/>
      <name val="Arial"/>
      <family val="2"/>
    </font>
    <font>
      <sz val="10"/>
      <color theme="1"/>
      <name val="Arial"/>
      <family val="2"/>
    </font>
    <font>
      <sz val="11"/>
      <color theme="1"/>
      <name val="Arial"/>
      <family val="2"/>
    </font>
    <font>
      <sz val="9"/>
      <color theme="1"/>
      <name val="Arial"/>
      <family val="2"/>
    </font>
    <font>
      <b/>
      <sz val="12"/>
      <color theme="0"/>
      <name val="Arial"/>
      <family val="2"/>
    </font>
    <font>
      <sz val="10"/>
      <color theme="0"/>
      <name val="Arial"/>
      <family val="2"/>
    </font>
    <font>
      <b/>
      <sz val="10"/>
      <color theme="1"/>
      <name val="Arial"/>
      <family val="2"/>
    </font>
    <font>
      <sz val="8"/>
      <color theme="1"/>
      <name val="Arial"/>
      <family val="2"/>
    </font>
    <font>
      <sz val="10"/>
      <color theme="1"/>
      <name val="Calibri"/>
      <family val="2"/>
      <scheme val="minor"/>
    </font>
    <font>
      <b/>
      <sz val="12"/>
      <color theme="1"/>
      <name val="Arial"/>
      <family val="2"/>
    </font>
    <font>
      <b/>
      <sz val="11"/>
      <color theme="1"/>
      <name val="Calibri"/>
      <family val="2"/>
      <scheme val="minor"/>
    </font>
    <font>
      <sz val="11"/>
      <name val="Calibri"/>
      <family val="2"/>
    </font>
    <font>
      <b/>
      <sz val="12"/>
      <color rgb="FFFFFFFF"/>
      <name val="Arial"/>
      <family val="2"/>
    </font>
    <font>
      <sz val="12"/>
      <color rgb="FF000000"/>
      <name val="Arial"/>
      <family val="2"/>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16" fillId="0" borderId="0">
      <alignment vertical="center"/>
    </xf>
  </cellStyleXfs>
  <cellXfs count="174">
    <xf numFmtId="0" fontId="0" fillId="0" borderId="0" xfId="0"/>
    <xf numFmtId="0" fontId="0" fillId="2" borderId="0" xfId="0" applyFill="1"/>
    <xf numFmtId="0" fontId="5" fillId="2" borderId="0" xfId="0" applyFont="1" applyFill="1" applyBorder="1"/>
    <xf numFmtId="0" fontId="6" fillId="2" borderId="0" xfId="0" applyFont="1" applyFill="1" applyBorder="1"/>
    <xf numFmtId="0" fontId="7" fillId="2" borderId="0" xfId="0" applyFont="1" applyFill="1" applyBorder="1"/>
    <xf numFmtId="0" fontId="8" fillId="2" borderId="0" xfId="0" applyFont="1" applyFill="1" applyBorder="1" applyAlignment="1">
      <alignment horizontal="center" vertical="top" wrapText="1"/>
    </xf>
    <xf numFmtId="0" fontId="6" fillId="2" borderId="0" xfId="0" applyFont="1" applyFill="1"/>
    <xf numFmtId="0" fontId="7" fillId="2" borderId="0" xfId="0" applyFont="1" applyFill="1"/>
    <xf numFmtId="0" fontId="6" fillId="0" borderId="5" xfId="0" applyFont="1" applyBorder="1" applyAlignment="1">
      <alignment horizontal="left" vertical="center" wrapText="1"/>
    </xf>
    <xf numFmtId="0" fontId="6" fillId="0" borderId="5" xfId="0" applyFont="1" applyBorder="1" applyAlignment="1">
      <alignment horizontal="left" vertical="center" wrapText="1"/>
    </xf>
    <xf numFmtId="0" fontId="6" fillId="2" borderId="0" xfId="0" applyFont="1" applyFill="1" applyBorder="1" applyAlignment="1">
      <alignment horizontal="left" vertical="center" wrapText="1"/>
    </xf>
    <xf numFmtId="6" fontId="6" fillId="2" borderId="0" xfId="0" applyNumberFormat="1" applyFont="1" applyFill="1" applyBorder="1" applyAlignment="1">
      <alignment horizontal="center" vertical="center"/>
    </xf>
    <xf numFmtId="0" fontId="0" fillId="2" borderId="0" xfId="0" applyFill="1" applyBorder="1"/>
    <xf numFmtId="0" fontId="6" fillId="0" borderId="9" xfId="0" applyFont="1" applyBorder="1" applyAlignment="1">
      <alignment horizontal="left" vertical="center" wrapText="1"/>
    </xf>
    <xf numFmtId="164" fontId="6" fillId="4" borderId="1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left" vertical="center" wrapText="1"/>
    </xf>
    <xf numFmtId="10" fontId="6" fillId="2" borderId="14" xfId="0" applyNumberFormat="1" applyFont="1" applyFill="1" applyBorder="1" applyAlignment="1">
      <alignment horizontal="center" vertical="center"/>
    </xf>
    <xf numFmtId="0" fontId="6" fillId="2" borderId="14" xfId="0" applyFont="1" applyFill="1" applyBorder="1"/>
    <xf numFmtId="0" fontId="6" fillId="2" borderId="13" xfId="0" applyFont="1" applyFill="1" applyBorder="1"/>
    <xf numFmtId="0" fontId="10" fillId="0" borderId="5" xfId="0" applyFont="1" applyFill="1" applyBorder="1" applyAlignment="1">
      <alignment vertical="center" wrapText="1"/>
    </xf>
    <xf numFmtId="0" fontId="10" fillId="0" borderId="6" xfId="0" applyFont="1" applyFill="1" applyBorder="1" applyAlignment="1">
      <alignment horizontal="center" vertical="center"/>
    </xf>
    <xf numFmtId="0" fontId="6" fillId="4" borderId="21" xfId="0" applyFont="1" applyFill="1" applyBorder="1" applyAlignment="1">
      <alignment vertical="center" wrapText="1"/>
    </xf>
    <xf numFmtId="0" fontId="6" fillId="4" borderId="22" xfId="0" applyFont="1" applyFill="1" applyBorder="1" applyAlignment="1">
      <alignment vertical="center" wrapText="1"/>
    </xf>
    <xf numFmtId="0" fontId="6" fillId="4" borderId="25" xfId="0" applyFont="1" applyFill="1" applyBorder="1" applyAlignment="1">
      <alignment vertical="center" wrapText="1"/>
    </xf>
    <xf numFmtId="0" fontId="12" fillId="2" borderId="0" xfId="0" applyFont="1" applyFill="1" applyAlignment="1">
      <alignment vertical="center"/>
    </xf>
    <xf numFmtId="0" fontId="6" fillId="0" borderId="5" xfId="0" applyFont="1" applyFill="1" applyBorder="1" applyAlignment="1">
      <alignment horizontal="left" vertical="center" wrapText="1"/>
    </xf>
    <xf numFmtId="0" fontId="6" fillId="0" borderId="10" xfId="0" applyFont="1" applyFill="1" applyBorder="1" applyAlignment="1">
      <alignment horizontal="center" vertical="center"/>
    </xf>
    <xf numFmtId="44" fontId="6" fillId="4" borderId="6" xfId="2" applyFont="1" applyFill="1" applyBorder="1" applyAlignment="1">
      <alignment horizontal="center" vertical="center"/>
    </xf>
    <xf numFmtId="0" fontId="6" fillId="0" borderId="9" xfId="0" applyFont="1" applyFill="1" applyBorder="1" applyAlignment="1">
      <alignment horizontal="center" vertical="center" wrapText="1"/>
    </xf>
    <xf numFmtId="10" fontId="6" fillId="4" borderId="6" xfId="1" applyNumberFormat="1" applyFont="1" applyFill="1" applyBorder="1" applyAlignment="1">
      <alignment horizontal="center" vertical="center"/>
    </xf>
    <xf numFmtId="44" fontId="6" fillId="0" borderId="23" xfId="2" applyFont="1" applyBorder="1" applyAlignment="1">
      <alignment horizontal="center" vertical="center"/>
    </xf>
    <xf numFmtId="0" fontId="0" fillId="0" borderId="0" xfId="0"/>
    <xf numFmtId="44" fontId="6" fillId="0" borderId="6" xfId="2"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wrapText="1"/>
    </xf>
    <xf numFmtId="44" fontId="6" fillId="0" borderId="19" xfId="2" applyFont="1" applyBorder="1" applyAlignment="1">
      <alignment horizontal="center" vertical="center"/>
    </xf>
    <xf numFmtId="10" fontId="6" fillId="0" borderId="16" xfId="0" applyNumberFormat="1" applyFont="1" applyBorder="1" applyAlignment="1">
      <alignment horizontal="center" vertical="center" wrapText="1"/>
    </xf>
    <xf numFmtId="10" fontId="6" fillId="0" borderId="24" xfId="0" applyNumberFormat="1" applyFont="1" applyBorder="1" applyAlignment="1">
      <alignment horizontal="center" vertical="center" wrapText="1"/>
    </xf>
    <xf numFmtId="44" fontId="6" fillId="0" borderId="26" xfId="2" applyFont="1" applyBorder="1" applyAlignment="1">
      <alignment horizontal="center" vertical="center"/>
    </xf>
    <xf numFmtId="10" fontId="6" fillId="0" borderId="30" xfId="0" applyNumberFormat="1" applyFont="1" applyBorder="1" applyAlignment="1">
      <alignment horizontal="center" vertical="center" wrapText="1"/>
    </xf>
    <xf numFmtId="44" fontId="6" fillId="4" borderId="6" xfId="2" applyFont="1" applyFill="1" applyBorder="1" applyAlignment="1">
      <alignment horizontal="center" vertical="center"/>
    </xf>
    <xf numFmtId="0" fontId="6" fillId="0" borderId="3" xfId="0" applyFont="1" applyBorder="1" applyAlignment="1">
      <alignment horizontal="left" vertical="center" wrapText="1"/>
    </xf>
    <xf numFmtId="44" fontId="6" fillId="4" borderId="4" xfId="2" applyFont="1" applyFill="1" applyBorder="1" applyAlignment="1">
      <alignment horizontal="center" vertical="center"/>
    </xf>
    <xf numFmtId="0" fontId="6" fillId="0" borderId="5" xfId="0" applyFont="1" applyBorder="1" applyAlignment="1">
      <alignment horizontal="left" vertical="center" wrapText="1"/>
    </xf>
    <xf numFmtId="0" fontId="0" fillId="0" borderId="0" xfId="0" applyAlignment="1"/>
    <xf numFmtId="0" fontId="6" fillId="0" borderId="1" xfId="0" applyFont="1" applyBorder="1" applyAlignment="1">
      <alignment horizontal="left" vertical="center" wrapText="1"/>
    </xf>
    <xf numFmtId="44" fontId="6" fillId="4" borderId="2" xfId="2" applyFont="1" applyFill="1" applyBorder="1" applyAlignment="1">
      <alignment horizontal="center" vertical="center"/>
    </xf>
    <xf numFmtId="0" fontId="6" fillId="2" borderId="17" xfId="0" applyFont="1" applyFill="1" applyBorder="1" applyAlignment="1">
      <alignment horizontal="left" vertical="center" wrapText="1"/>
    </xf>
    <xf numFmtId="0" fontId="6" fillId="2" borderId="18" xfId="0" applyFont="1" applyFill="1" applyBorder="1" applyAlignment="1">
      <alignment horizontal="center" vertical="center"/>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horizontal="center" vertical="center" wrapText="1"/>
    </xf>
    <xf numFmtId="0" fontId="6" fillId="3" borderId="13" xfId="0" applyFont="1" applyFill="1" applyBorder="1" applyAlignment="1">
      <alignment vertical="center" wrapText="1"/>
    </xf>
    <xf numFmtId="0" fontId="6" fillId="3" borderId="14" xfId="0" applyFont="1" applyFill="1" applyBorder="1"/>
    <xf numFmtId="0" fontId="6" fillId="0" borderId="1" xfId="0" applyFont="1" applyFill="1" applyBorder="1" applyAlignment="1">
      <alignment horizontal="left" vertical="center" wrapText="1"/>
    </xf>
    <xf numFmtId="44" fontId="6" fillId="0" borderId="2" xfId="2" applyFont="1" applyFill="1" applyBorder="1" applyAlignment="1">
      <alignment horizontal="center" vertical="center"/>
    </xf>
    <xf numFmtId="44" fontId="13" fillId="0" borderId="6" xfId="2" applyFont="1" applyFill="1" applyBorder="1" applyAlignment="1">
      <alignment horizontal="center" vertical="center"/>
    </xf>
    <xf numFmtId="0" fontId="6" fillId="0" borderId="11" xfId="0" applyFont="1" applyFill="1" applyBorder="1" applyAlignment="1">
      <alignment horizontal="left" vertical="center" wrapText="1"/>
    </xf>
    <xf numFmtId="44" fontId="13" fillId="0" borderId="12" xfId="2" applyFont="1" applyFill="1" applyBorder="1" applyAlignment="1">
      <alignment horizontal="center" vertical="center"/>
    </xf>
    <xf numFmtId="0" fontId="15" fillId="0" borderId="23"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44" fontId="6" fillId="4" borderId="8" xfId="2" applyFont="1" applyFill="1" applyBorder="1" applyAlignment="1">
      <alignment horizontal="center" vertical="center"/>
    </xf>
    <xf numFmtId="44" fontId="6" fillId="4" borderId="6" xfId="2" applyFont="1" applyFill="1" applyBorder="1" applyAlignment="1">
      <alignment horizontal="center" vertical="center"/>
    </xf>
    <xf numFmtId="0" fontId="2" fillId="2" borderId="0" xfId="0" applyFont="1" applyFill="1" applyAlignment="1">
      <alignment horizontal="center"/>
    </xf>
    <xf numFmtId="17" fontId="3" fillId="2" borderId="0" xfId="0" applyNumberFormat="1"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9" fillId="3" borderId="27"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27"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44" fontId="6" fillId="4" borderId="10" xfId="2" applyFont="1" applyFill="1" applyBorder="1" applyAlignment="1">
      <alignment horizontal="center" vertical="center"/>
    </xf>
    <xf numFmtId="0" fontId="6" fillId="0" borderId="5" xfId="0" applyFont="1" applyBorder="1" applyAlignment="1">
      <alignment horizontal="left" vertical="center" wrapText="1"/>
    </xf>
    <xf numFmtId="0" fontId="10" fillId="0" borderId="3"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6" fillId="2" borderId="0" xfId="0" applyFont="1" applyFill="1" applyBorder="1" applyAlignment="1">
      <alignment horizontal="left" vertical="center" wrapText="1"/>
    </xf>
    <xf numFmtId="8"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8" xfId="0" applyFont="1" applyFill="1" applyBorder="1" applyAlignment="1">
      <alignment horizontal="center" vertical="center"/>
    </xf>
    <xf numFmtId="0" fontId="6" fillId="0" borderId="3" xfId="0" applyFont="1" applyBorder="1" applyAlignment="1">
      <alignment horizontal="left" vertical="center" wrapText="1"/>
    </xf>
    <xf numFmtId="10" fontId="6" fillId="4" borderId="4" xfId="1" applyNumberFormat="1" applyFont="1" applyFill="1" applyBorder="1" applyAlignment="1">
      <alignment horizontal="center" vertical="center"/>
    </xf>
    <xf numFmtId="10" fontId="6" fillId="4" borderId="8" xfId="1" applyNumberFormat="1" applyFont="1" applyFill="1" applyBorder="1" applyAlignment="1">
      <alignment horizontal="center" vertical="center"/>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44" fontId="6" fillId="4" borderId="4" xfId="2" applyFont="1" applyFill="1" applyBorder="1" applyAlignment="1">
      <alignment horizontal="center" vertical="center"/>
    </xf>
    <xf numFmtId="0" fontId="10" fillId="0" borderId="5"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6" xfId="0" applyFont="1" applyFill="1" applyBorder="1" applyAlignment="1">
      <alignment horizontal="center" vertical="center"/>
    </xf>
    <xf numFmtId="0" fontId="10" fillId="0" borderId="12" xfId="0" applyFont="1" applyFill="1" applyBorder="1" applyAlignment="1">
      <alignment horizontal="center" vertical="center"/>
    </xf>
    <xf numFmtId="0" fontId="6" fillId="2" borderId="13" xfId="0" applyFont="1" applyFill="1" applyBorder="1" applyAlignment="1">
      <alignment horizontal="center"/>
    </xf>
    <xf numFmtId="0" fontId="6" fillId="2" borderId="14" xfId="0" applyFont="1" applyFill="1" applyBorder="1" applyAlignment="1">
      <alignment horizontal="center"/>
    </xf>
    <xf numFmtId="0" fontId="6" fillId="2" borderId="17" xfId="0" applyFont="1" applyFill="1" applyBorder="1" applyAlignment="1">
      <alignment horizontal="center"/>
    </xf>
    <xf numFmtId="0" fontId="6" fillId="2" borderId="18" xfId="0" applyFont="1" applyFill="1" applyBorder="1" applyAlignment="1">
      <alignment horizontal="center"/>
    </xf>
    <xf numFmtId="0" fontId="6" fillId="0" borderId="5" xfId="0" applyFont="1" applyBorder="1" applyAlignment="1">
      <alignment vertical="center" wrapText="1"/>
    </xf>
    <xf numFmtId="0" fontId="6" fillId="0" borderId="11" xfId="0" applyFont="1" applyBorder="1" applyAlignment="1">
      <alignment vertical="center" wrapText="1"/>
    </xf>
    <xf numFmtId="44" fontId="6" fillId="4" borderId="12" xfId="2" applyFont="1" applyFill="1" applyBorder="1" applyAlignment="1">
      <alignment horizontal="center" vertical="center"/>
    </xf>
    <xf numFmtId="0" fontId="0" fillId="0" borderId="0" xfId="0"/>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20" xfId="0" applyFont="1" applyBorder="1" applyAlignment="1">
      <alignment horizontal="left" vertical="center" wrapText="1"/>
    </xf>
    <xf numFmtId="44" fontId="6" fillId="0" borderId="19" xfId="2" applyFont="1" applyBorder="1" applyAlignment="1">
      <alignment horizontal="center" vertical="center"/>
    </xf>
    <xf numFmtId="0" fontId="6" fillId="0" borderId="23" xfId="0" applyFont="1" applyBorder="1" applyAlignment="1">
      <alignment horizontal="left" vertical="center" wrapText="1"/>
    </xf>
    <xf numFmtId="44" fontId="6" fillId="0" borderId="23" xfId="2" applyFont="1" applyBorder="1" applyAlignment="1">
      <alignment horizontal="center" vertical="center"/>
    </xf>
    <xf numFmtId="0" fontId="6" fillId="0" borderId="11" xfId="0" applyFont="1" applyBorder="1" applyAlignment="1">
      <alignment horizontal="left" vertical="center" wrapText="1"/>
    </xf>
    <xf numFmtId="0" fontId="6" fillId="0" borderId="26" xfId="0" applyFont="1" applyBorder="1" applyAlignment="1">
      <alignment horizontal="left" vertical="center" wrapText="1"/>
    </xf>
    <xf numFmtId="44" fontId="6" fillId="0" borderId="26" xfId="2" applyFont="1" applyBorder="1" applyAlignment="1">
      <alignment horizontal="center" vertical="center"/>
    </xf>
    <xf numFmtId="0" fontId="5" fillId="2" borderId="2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9" fillId="3" borderId="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5" fillId="0" borderId="22" xfId="0" applyFont="1" applyBorder="1" applyAlignment="1">
      <alignment horizontal="left" vertical="center" wrapText="1"/>
    </xf>
    <xf numFmtId="0" fontId="5" fillId="0" borderId="33" xfId="0" applyFont="1" applyBorder="1" applyAlignment="1">
      <alignment horizontal="left" vertical="center" wrapText="1"/>
    </xf>
    <xf numFmtId="0" fontId="5" fillId="0" borderId="35" xfId="0" applyFont="1" applyBorder="1" applyAlignment="1">
      <alignment horizontal="left" vertical="center" wrapText="1"/>
    </xf>
    <xf numFmtId="0" fontId="5" fillId="2" borderId="26"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9" fillId="3" borderId="28" xfId="0" applyFont="1" applyFill="1" applyBorder="1" applyAlignment="1">
      <alignment horizontal="center" vertical="center" wrapText="1"/>
    </xf>
    <xf numFmtId="0" fontId="5" fillId="0" borderId="19" xfId="0" applyFont="1" applyBorder="1" applyAlignment="1">
      <alignment horizontal="left" vertical="center" wrapText="1"/>
    </xf>
    <xf numFmtId="0" fontId="5" fillId="0" borderId="2" xfId="0" applyFont="1" applyBorder="1" applyAlignment="1">
      <alignment horizontal="left" vertical="center" wrapText="1"/>
    </xf>
    <xf numFmtId="0" fontId="5" fillId="0" borderId="23" xfId="0" applyFont="1" applyBorder="1" applyAlignment="1">
      <alignment horizontal="left" vertical="center" wrapText="1"/>
    </xf>
    <xf numFmtId="0" fontId="5" fillId="0" borderId="6" xfId="0" applyFont="1" applyBorder="1" applyAlignment="1">
      <alignment horizontal="left" vertical="center" wrapText="1"/>
    </xf>
    <xf numFmtId="0" fontId="5" fillId="2" borderId="23" xfId="0" applyFont="1" applyFill="1" applyBorder="1" applyAlignment="1">
      <alignment horizontal="left" vertical="center" wrapText="1"/>
    </xf>
    <xf numFmtId="0" fontId="5" fillId="2" borderId="6" xfId="0" applyFont="1" applyFill="1" applyBorder="1" applyAlignment="1">
      <alignment horizontal="left" vertical="center" wrapText="1"/>
    </xf>
    <xf numFmtId="0" fontId="9" fillId="3" borderId="13" xfId="0" applyFont="1" applyFill="1" applyBorder="1" applyAlignment="1">
      <alignment horizontal="center" vertical="center" wrapText="1"/>
    </xf>
    <xf numFmtId="0" fontId="18" fillId="2" borderId="33" xfId="3" applyFont="1" applyFill="1" applyBorder="1" applyAlignment="1">
      <alignment horizontal="left" vertical="center" wrapText="1"/>
    </xf>
    <xf numFmtId="0" fontId="18" fillId="2" borderId="24" xfId="3" applyFont="1" applyFill="1" applyBorder="1" applyAlignment="1">
      <alignment horizontal="left" vertical="center" wrapText="1"/>
    </xf>
    <xf numFmtId="0" fontId="18" fillId="2" borderId="23" xfId="3" applyFont="1" applyFill="1" applyBorder="1" applyAlignment="1">
      <alignment horizontal="left" vertical="center" wrapText="1"/>
    </xf>
    <xf numFmtId="0" fontId="18" fillId="2" borderId="6" xfId="3" applyFont="1" applyFill="1" applyBorder="1" applyAlignment="1">
      <alignment horizontal="left" vertical="center" wrapText="1"/>
    </xf>
    <xf numFmtId="0" fontId="18" fillId="2" borderId="26" xfId="3" applyFont="1" applyFill="1" applyBorder="1" applyAlignment="1">
      <alignment horizontal="left" vertical="center" wrapText="1"/>
    </xf>
    <xf numFmtId="0" fontId="18" fillId="2" borderId="12" xfId="3"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33" xfId="0" applyFont="1" applyFill="1" applyBorder="1" applyAlignment="1">
      <alignment horizontal="left" vertical="center" wrapText="1"/>
    </xf>
    <xf numFmtId="0" fontId="18" fillId="2" borderId="24"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9" fillId="0" borderId="1" xfId="0" applyFont="1" applyBorder="1" applyAlignment="1">
      <alignment horizontal="center" vertical="center"/>
    </xf>
    <xf numFmtId="0" fontId="19" fillId="0" borderId="5" xfId="0" applyFont="1" applyBorder="1" applyAlignment="1">
      <alignment horizontal="center" vertical="center"/>
    </xf>
    <xf numFmtId="0" fontId="19" fillId="0" borderId="11" xfId="0" applyFont="1" applyBorder="1" applyAlignment="1">
      <alignment horizontal="center" vertical="center"/>
    </xf>
    <xf numFmtId="0" fontId="18" fillId="2" borderId="35" xfId="3" applyFont="1" applyFill="1" applyBorder="1" applyAlignment="1">
      <alignment horizontal="left" vertical="center" wrapText="1"/>
    </xf>
    <xf numFmtId="0" fontId="18" fillId="2" borderId="36" xfId="3" applyFont="1" applyFill="1" applyBorder="1" applyAlignment="1">
      <alignment horizontal="left" vertical="center" wrapText="1"/>
    </xf>
    <xf numFmtId="0" fontId="18" fillId="2" borderId="35" xfId="0" applyFont="1" applyFill="1" applyBorder="1" applyAlignment="1">
      <alignment horizontal="left" vertical="center" wrapText="1"/>
    </xf>
    <xf numFmtId="0" fontId="18" fillId="2" borderId="36" xfId="0" applyFont="1" applyFill="1" applyBorder="1" applyAlignment="1">
      <alignment horizontal="left" vertical="center" wrapText="1"/>
    </xf>
    <xf numFmtId="0" fontId="17" fillId="3" borderId="31" xfId="3" applyFont="1" applyFill="1" applyBorder="1" applyAlignment="1">
      <alignment horizontal="center" vertical="center" wrapText="1"/>
    </xf>
    <xf numFmtId="0" fontId="17" fillId="3" borderId="34" xfId="3" applyFont="1" applyFill="1" applyBorder="1" applyAlignment="1">
      <alignment horizontal="center" vertical="center" wrapText="1"/>
    </xf>
    <xf numFmtId="0" fontId="17" fillId="3" borderId="32" xfId="3" applyFont="1" applyFill="1" applyBorder="1" applyAlignment="1">
      <alignment horizontal="center" vertical="center" wrapText="1"/>
    </xf>
    <xf numFmtId="0" fontId="19" fillId="0" borderId="1" xfId="0" applyFont="1" applyBorder="1" applyAlignment="1">
      <alignment horizontal="center"/>
    </xf>
    <xf numFmtId="0" fontId="18" fillId="2" borderId="37" xfId="3" applyFont="1" applyFill="1" applyBorder="1" applyAlignment="1">
      <alignment horizontal="left" vertical="center" wrapText="1"/>
    </xf>
    <xf numFmtId="0" fontId="18" fillId="2" borderId="16" xfId="3" applyFont="1" applyFill="1" applyBorder="1" applyAlignment="1">
      <alignment horizontal="left" vertical="center" wrapText="1"/>
    </xf>
    <xf numFmtId="0" fontId="19" fillId="0" borderId="5" xfId="0" applyFont="1" applyBorder="1" applyAlignment="1">
      <alignment horizontal="center"/>
    </xf>
    <xf numFmtId="0" fontId="19" fillId="0" borderId="11" xfId="0" applyFont="1" applyBorder="1" applyAlignment="1">
      <alignment horizontal="center"/>
    </xf>
  </cellXfs>
  <cellStyles count="4">
    <cellStyle name="Moneda" xfId="2" builtinId="4"/>
    <cellStyle name="Normal" xfId="0" builtinId="0"/>
    <cellStyle name="Normal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dLbl>
              <c:idx val="0"/>
              <c:layout>
                <c:manualLayout>
                  <c:x val="0.11521609798775154"/>
                  <c:y val="-3.8813065033537389E-2"/>
                </c:manualLayout>
              </c:layout>
              <c:tx>
                <c:rich>
                  <a:bodyPr/>
                  <a:lstStyle/>
                  <a:p>
                    <a:fld id="{7643AAC3-AFA2-466A-952E-7DBE4B7ECABF}" type="VALUE">
                      <a:rPr lang="en-US"/>
                      <a:pPr/>
                      <a:t>[VALOR]</a:t>
                    </a:fld>
                    <a:r>
                      <a:rPr lang="en-US" baseline="0"/>
                      <a:t>, 90.72 %</a:t>
                    </a:r>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Lst>
            </c:dLbl>
            <c:dLbl>
              <c:idx val="1"/>
              <c:layout>
                <c:manualLayout>
                  <c:x val="-0.1881124234470691"/>
                  <c:y val="8.629155730533683E-2"/>
                </c:manualLayout>
              </c:layout>
              <c:tx>
                <c:rich>
                  <a:bodyPr/>
                  <a:lstStyle/>
                  <a:p>
                    <a:fld id="{CC56B9D7-26CB-418F-A382-7CEAEEE29F88}" type="VALUE">
                      <a:rPr lang="en-US"/>
                      <a:pPr/>
                      <a:t>[VALOR]</a:t>
                    </a:fld>
                    <a:r>
                      <a:rPr lang="en-US" baseline="0"/>
                      <a:t>, 9.28 %</a:t>
                    </a:r>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GT"/>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[1]Hoja1!$B$2:$B$3</c:f>
              <c:strCache>
                <c:ptCount val="2"/>
                <c:pt idx="0">
                  <c:v>Presupuesto Vigente</c:v>
                </c:pt>
                <c:pt idx="1">
                  <c:v>Presupuesto Ejecutado</c:v>
                </c:pt>
              </c:strCache>
            </c:strRef>
          </c:cat>
          <c:val>
            <c:numRef>
              <c:f>[1]Hoja1!$C$2:$C$3</c:f>
              <c:numCache>
                <c:formatCode>General</c:formatCode>
                <c:ptCount val="2"/>
                <c:pt idx="0">
                  <c:v>200974100</c:v>
                </c:pt>
                <c:pt idx="1">
                  <c:v>18653692.100000001</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352039</xdr:colOff>
      <xdr:row>15</xdr:row>
      <xdr:rowOff>206848</xdr:rowOff>
    </xdr:from>
    <xdr:to>
      <xdr:col>11</xdr:col>
      <xdr:colOff>739588</xdr:colOff>
      <xdr:row>22</xdr:row>
      <xdr:rowOff>159793</xdr:rowOff>
    </xdr:to>
    <xdr:pic>
      <xdr:nvPicPr>
        <xdr:cNvPr id="2" name="Imagen 1">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160363" y="5238289"/>
          <a:ext cx="2875255" cy="3325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1039091</xdr:colOff>
      <xdr:row>0</xdr:row>
      <xdr:rowOff>121227</xdr:rowOff>
    </xdr:from>
    <xdr:to>
      <xdr:col>2</xdr:col>
      <xdr:colOff>2206559</xdr:colOff>
      <xdr:row>4</xdr:row>
      <xdr:rowOff>123702</xdr:rowOff>
    </xdr:to>
    <xdr:pic>
      <xdr:nvPicPr>
        <xdr:cNvPr id="3" name="Imagen 2">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a:stretch>
          <a:fillRect/>
        </a:stretch>
      </xdr:blipFill>
      <xdr:spPr>
        <a:xfrm>
          <a:off x="3306041" y="121227"/>
          <a:ext cx="1167468" cy="1050225"/>
        </a:xfrm>
        <a:prstGeom prst="rect">
          <a:avLst/>
        </a:prstGeom>
      </xdr:spPr>
    </xdr:pic>
    <xdr:clientData/>
  </xdr:twoCellAnchor>
  <xdr:twoCellAnchor editAs="oneCell">
    <xdr:from>
      <xdr:col>1</xdr:col>
      <xdr:colOff>214313</xdr:colOff>
      <xdr:row>0</xdr:row>
      <xdr:rowOff>142875</xdr:rowOff>
    </xdr:from>
    <xdr:to>
      <xdr:col>2</xdr:col>
      <xdr:colOff>672352</xdr:colOff>
      <xdr:row>4</xdr:row>
      <xdr:rowOff>82736</xdr:rowOff>
    </xdr:to>
    <xdr:pic>
      <xdr:nvPicPr>
        <xdr:cNvPr id="4" name="Imagen 3">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4"/>
        <a:stretch>
          <a:fillRect/>
        </a:stretch>
      </xdr:blipFill>
      <xdr:spPr>
        <a:xfrm>
          <a:off x="976313" y="142875"/>
          <a:ext cx="2142283" cy="987611"/>
        </a:xfrm>
        <a:prstGeom prst="rect">
          <a:avLst/>
        </a:prstGeom>
      </xdr:spPr>
    </xdr:pic>
    <xdr:clientData/>
  </xdr:twoCellAnchor>
  <xdr:twoCellAnchor editAs="oneCell">
    <xdr:from>
      <xdr:col>14</xdr:col>
      <xdr:colOff>78441</xdr:colOff>
      <xdr:row>0</xdr:row>
      <xdr:rowOff>22412</xdr:rowOff>
    </xdr:from>
    <xdr:to>
      <xdr:col>14</xdr:col>
      <xdr:colOff>1163623</xdr:colOff>
      <xdr:row>3</xdr:row>
      <xdr:rowOff>257736</xdr:rowOff>
    </xdr:to>
    <xdr:pic>
      <xdr:nvPicPr>
        <xdr:cNvPr id="8" name="Imagen 7"/>
        <xdr:cNvPicPr>
          <a:picLocks noChangeAspect="1"/>
        </xdr:cNvPicPr>
      </xdr:nvPicPr>
      <xdr:blipFill rotWithShape="1">
        <a:blip xmlns:r="http://schemas.openxmlformats.org/officeDocument/2006/relationships" r:embed="rId5"/>
        <a:srcRect b="8096"/>
        <a:stretch/>
      </xdr:blipFill>
      <xdr:spPr>
        <a:xfrm>
          <a:off x="19587882" y="22412"/>
          <a:ext cx="1085182" cy="986118"/>
        </a:xfrm>
        <a:prstGeom prst="rect">
          <a:avLst/>
        </a:prstGeom>
      </xdr:spPr>
    </xdr:pic>
    <xdr:clientData/>
  </xdr:twoCellAnchor>
  <xdr:twoCellAnchor>
    <xdr:from>
      <xdr:col>4</xdr:col>
      <xdr:colOff>67237</xdr:colOff>
      <xdr:row>15</xdr:row>
      <xdr:rowOff>56030</xdr:rowOff>
    </xdr:from>
    <xdr:to>
      <xdr:col>5</xdr:col>
      <xdr:colOff>1355913</xdr:colOff>
      <xdr:row>19</xdr:row>
      <xdr:rowOff>336176</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1039091</xdr:colOff>
      <xdr:row>0</xdr:row>
      <xdr:rowOff>121227</xdr:rowOff>
    </xdr:from>
    <xdr:to>
      <xdr:col>5</xdr:col>
      <xdr:colOff>406334</xdr:colOff>
      <xdr:row>6</xdr:row>
      <xdr:rowOff>39035</xdr:rowOff>
    </xdr:to>
    <xdr:pic>
      <xdr:nvPicPr>
        <xdr:cNvPr id="18" name="Imagen 17">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stretch>
          <a:fillRect/>
        </a:stretch>
      </xdr:blipFill>
      <xdr:spPr>
        <a:xfrm>
          <a:off x="2074935" y="121227"/>
          <a:ext cx="1167468" cy="1358464"/>
        </a:xfrm>
        <a:prstGeom prst="rect">
          <a:avLst/>
        </a:prstGeom>
      </xdr:spPr>
    </xdr:pic>
    <xdr:clientData/>
  </xdr:twoCellAnchor>
  <xdr:twoCellAnchor editAs="oneCell">
    <xdr:from>
      <xdr:col>1</xdr:col>
      <xdr:colOff>214313</xdr:colOff>
      <xdr:row>0</xdr:row>
      <xdr:rowOff>142875</xdr:rowOff>
    </xdr:from>
    <xdr:to>
      <xdr:col>4</xdr:col>
      <xdr:colOff>77040</xdr:colOff>
      <xdr:row>5</xdr:row>
      <xdr:rowOff>177986</xdr:rowOff>
    </xdr:to>
    <xdr:pic>
      <xdr:nvPicPr>
        <xdr:cNvPr id="19" name="Imagen 18">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48727" cy="1285267"/>
        </a:xfrm>
        <a:prstGeom prst="rect">
          <a:avLst/>
        </a:prstGeom>
      </xdr:spPr>
    </xdr:pic>
    <xdr:clientData/>
  </xdr:twoCellAnchor>
  <xdr:twoCellAnchor editAs="oneCell">
    <xdr:from>
      <xdr:col>15</xdr:col>
      <xdr:colOff>47625</xdr:colOff>
      <xdr:row>0</xdr:row>
      <xdr:rowOff>22412</xdr:rowOff>
    </xdr:from>
    <xdr:to>
      <xdr:col>15</xdr:col>
      <xdr:colOff>1175528</xdr:colOff>
      <xdr:row>4</xdr:row>
      <xdr:rowOff>445</xdr:rowOff>
    </xdr:to>
    <xdr:pic>
      <xdr:nvPicPr>
        <xdr:cNvPr id="20" name="Imagen 19"/>
        <xdr:cNvPicPr>
          <a:picLocks noChangeAspect="1"/>
        </xdr:cNvPicPr>
      </xdr:nvPicPr>
      <xdr:blipFill rotWithShape="1">
        <a:blip xmlns:r="http://schemas.openxmlformats.org/officeDocument/2006/relationships" r:embed="rId3"/>
        <a:srcRect b="8096"/>
        <a:stretch/>
      </xdr:blipFill>
      <xdr:spPr>
        <a:xfrm>
          <a:off x="19776281" y="22412"/>
          <a:ext cx="1127903" cy="10257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B2" t="str">
            <v>Presupuesto Vigente</v>
          </cell>
          <cell r="C2">
            <v>200974100</v>
          </cell>
        </row>
        <row r="3">
          <cell r="B3" t="str">
            <v>Presupuesto Ejecutado</v>
          </cell>
          <cell r="C3">
            <v>18653692.100000001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51"/>
  <sheetViews>
    <sheetView showGridLines="0" topLeftCell="B1" zoomScale="85" zoomScaleNormal="85" workbookViewId="0">
      <selection activeCell="E1" sqref="E1"/>
    </sheetView>
  </sheetViews>
  <sheetFormatPr baseColWidth="10" defaultRowHeight="15" x14ac:dyDescent="0.25"/>
  <cols>
    <col min="1" max="1" width="11.42578125" style="1" customWidth="1"/>
    <col min="2" max="2" width="25.28515625" style="1" customWidth="1"/>
    <col min="3" max="3" width="33.42578125" style="1" customWidth="1"/>
    <col min="4" max="4" width="3.85546875" style="1" customWidth="1"/>
    <col min="5" max="5" width="37.2851562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20" ht="26.25" x14ac:dyDescent="0.4">
      <c r="B2" s="73" t="s">
        <v>0</v>
      </c>
      <c r="C2" s="73"/>
      <c r="D2" s="73"/>
      <c r="E2" s="73"/>
      <c r="F2" s="73"/>
      <c r="G2" s="73"/>
      <c r="H2" s="73"/>
      <c r="I2" s="73"/>
      <c r="J2" s="73"/>
      <c r="K2" s="73"/>
      <c r="L2" s="73"/>
      <c r="M2" s="73"/>
      <c r="N2" s="73"/>
      <c r="O2" s="73"/>
    </row>
    <row r="3" spans="2:20" ht="18" x14ac:dyDescent="0.25">
      <c r="B3" s="74" t="s">
        <v>1</v>
      </c>
      <c r="C3" s="75"/>
      <c r="D3" s="75"/>
      <c r="E3" s="75"/>
      <c r="F3" s="75"/>
      <c r="G3" s="75"/>
      <c r="H3" s="75"/>
      <c r="I3" s="75"/>
      <c r="J3" s="75"/>
      <c r="K3" s="75"/>
      <c r="L3" s="75"/>
      <c r="M3" s="75"/>
      <c r="N3" s="75"/>
      <c r="O3" s="75"/>
    </row>
    <row r="4" spans="2:20" ht="23.25" x14ac:dyDescent="0.35">
      <c r="B4" s="76" t="s">
        <v>2</v>
      </c>
      <c r="C4" s="76"/>
      <c r="D4" s="76"/>
      <c r="E4" s="76"/>
      <c r="F4" s="76"/>
      <c r="G4" s="76"/>
      <c r="H4" s="76"/>
      <c r="I4" s="76"/>
      <c r="J4" s="76"/>
      <c r="K4" s="76"/>
      <c r="L4" s="76"/>
      <c r="M4" s="76"/>
      <c r="N4" s="76"/>
      <c r="O4" s="76"/>
    </row>
    <row r="5" spans="2:20" ht="12.75" customHeight="1" x14ac:dyDescent="0.25">
      <c r="B5" s="2"/>
      <c r="C5" s="3"/>
      <c r="D5" s="3"/>
      <c r="E5" s="3"/>
      <c r="F5" s="3"/>
      <c r="G5" s="3"/>
      <c r="H5" s="3"/>
      <c r="I5" s="3"/>
      <c r="J5" s="4"/>
      <c r="K5" s="4"/>
      <c r="L5" s="4"/>
      <c r="M5" s="4"/>
      <c r="N5" s="4"/>
      <c r="O5" s="5" t="s">
        <v>3</v>
      </c>
    </row>
    <row r="6" spans="2:20" ht="15.75" thickBot="1" x14ac:dyDescent="0.3">
      <c r="B6" s="6"/>
      <c r="C6" s="6"/>
      <c r="D6" s="6"/>
      <c r="E6" s="6"/>
      <c r="F6" s="6"/>
      <c r="G6" s="6"/>
      <c r="H6" s="6"/>
      <c r="I6" s="6"/>
      <c r="J6" s="7"/>
      <c r="K6" s="7"/>
      <c r="L6" s="7"/>
      <c r="M6" s="7"/>
      <c r="N6" s="7"/>
      <c r="O6" s="7"/>
    </row>
    <row r="7" spans="2:20" ht="37.5" customHeight="1" thickBot="1" x14ac:dyDescent="0.3">
      <c r="B7" s="77" t="s">
        <v>4</v>
      </c>
      <c r="C7" s="78"/>
      <c r="D7" s="6"/>
      <c r="E7" s="77" t="s">
        <v>5</v>
      </c>
      <c r="F7" s="78"/>
      <c r="G7" s="6"/>
      <c r="H7" s="79" t="s">
        <v>6</v>
      </c>
      <c r="I7" s="78"/>
      <c r="K7" s="79" t="s">
        <v>7</v>
      </c>
      <c r="L7" s="78"/>
      <c r="N7" s="79" t="s">
        <v>8</v>
      </c>
      <c r="O7" s="80"/>
    </row>
    <row r="8" spans="2:20" ht="29.25" customHeight="1" x14ac:dyDescent="0.25">
      <c r="B8" s="81" t="s">
        <v>51</v>
      </c>
      <c r="C8" s="83" t="s">
        <v>52</v>
      </c>
      <c r="D8" s="6"/>
      <c r="E8" s="85" t="s">
        <v>58</v>
      </c>
      <c r="F8" s="87">
        <v>200974100</v>
      </c>
      <c r="G8" s="6"/>
      <c r="H8" s="46" t="s">
        <v>11</v>
      </c>
      <c r="I8" s="47">
        <v>4421194.22</v>
      </c>
      <c r="K8" s="59" t="s">
        <v>43</v>
      </c>
      <c r="L8" s="60">
        <v>18119309.289999999</v>
      </c>
      <c r="N8" s="86" t="s">
        <v>12</v>
      </c>
      <c r="O8" s="71">
        <v>69015979</v>
      </c>
      <c r="Q8" s="10"/>
      <c r="R8" s="11"/>
    </row>
    <row r="9" spans="2:20" ht="29.25" customHeight="1" x14ac:dyDescent="0.25">
      <c r="B9" s="82"/>
      <c r="C9" s="84"/>
      <c r="D9" s="6"/>
      <c r="E9" s="86"/>
      <c r="F9" s="71"/>
      <c r="G9" s="6"/>
      <c r="H9" s="44" t="s">
        <v>13</v>
      </c>
      <c r="I9" s="41">
        <v>1027483.69</v>
      </c>
      <c r="K9" s="26" t="s">
        <v>44</v>
      </c>
      <c r="L9" s="33">
        <v>46649</v>
      </c>
      <c r="N9" s="88"/>
      <c r="O9" s="72"/>
      <c r="R9" s="12"/>
      <c r="S9" s="12"/>
      <c r="T9" s="12"/>
    </row>
    <row r="10" spans="2:20" ht="29.25" customHeight="1" x14ac:dyDescent="0.25">
      <c r="B10" s="101" t="s">
        <v>53</v>
      </c>
      <c r="C10" s="102" t="s">
        <v>54</v>
      </c>
      <c r="D10" s="6"/>
      <c r="E10" s="96" t="s">
        <v>57</v>
      </c>
      <c r="F10" s="103">
        <v>18653692.100000001</v>
      </c>
      <c r="G10" s="6"/>
      <c r="H10" s="44" t="s">
        <v>15</v>
      </c>
      <c r="I10" s="41">
        <v>11076052.810000001</v>
      </c>
      <c r="K10" s="26" t="s">
        <v>45</v>
      </c>
      <c r="L10" s="33">
        <v>62470.81</v>
      </c>
      <c r="N10" s="88" t="s">
        <v>16</v>
      </c>
      <c r="O10" s="72">
        <f>+I8</f>
        <v>4421194.22</v>
      </c>
      <c r="R10" s="91"/>
      <c r="S10" s="92"/>
      <c r="T10" s="12"/>
    </row>
    <row r="11" spans="2:20" ht="29.25" customHeight="1" x14ac:dyDescent="0.25">
      <c r="B11" s="81"/>
      <c r="C11" s="83"/>
      <c r="D11" s="6"/>
      <c r="E11" s="85"/>
      <c r="F11" s="87"/>
      <c r="G11" s="6"/>
      <c r="H11" s="42" t="s">
        <v>17</v>
      </c>
      <c r="I11" s="43">
        <v>89600</v>
      </c>
      <c r="K11" s="26" t="s">
        <v>46</v>
      </c>
      <c r="L11" s="33">
        <v>71204</v>
      </c>
      <c r="N11" s="88"/>
      <c r="O11" s="72"/>
      <c r="R11" s="91"/>
      <c r="S11" s="92"/>
      <c r="T11" s="12"/>
    </row>
    <row r="12" spans="2:20" ht="29.25" customHeight="1" x14ac:dyDescent="0.25">
      <c r="B12" s="82"/>
      <c r="C12" s="84"/>
      <c r="D12" s="6"/>
      <c r="E12" s="86"/>
      <c r="F12" s="71"/>
      <c r="G12" s="6"/>
      <c r="H12" s="42" t="s">
        <v>18</v>
      </c>
      <c r="I12" s="43">
        <v>1783060</v>
      </c>
      <c r="K12" s="26" t="s">
        <v>47</v>
      </c>
      <c r="L12" s="33">
        <v>52844</v>
      </c>
      <c r="N12" s="88"/>
      <c r="O12" s="72"/>
      <c r="R12" s="91"/>
      <c r="S12" s="93"/>
      <c r="T12" s="12"/>
    </row>
    <row r="13" spans="2:20" ht="29.25" customHeight="1" x14ac:dyDescent="0.25">
      <c r="B13" s="29" t="s">
        <v>55</v>
      </c>
      <c r="C13" s="27" t="s">
        <v>81</v>
      </c>
      <c r="D13" s="6"/>
      <c r="E13" s="13"/>
      <c r="F13" s="14"/>
      <c r="G13" s="6"/>
      <c r="H13" s="44" t="s">
        <v>19</v>
      </c>
      <c r="I13" s="41">
        <v>256301.38</v>
      </c>
      <c r="K13" s="26" t="s">
        <v>48</v>
      </c>
      <c r="L13" s="33">
        <v>220345</v>
      </c>
      <c r="N13" s="9" t="s">
        <v>21</v>
      </c>
      <c r="O13" s="30">
        <v>6.4100000000000004E-2</v>
      </c>
      <c r="R13" s="10"/>
      <c r="S13" s="15"/>
      <c r="T13" s="12"/>
    </row>
    <row r="14" spans="2:20" ht="34.5" customHeight="1" thickBot="1" x14ac:dyDescent="0.3">
      <c r="B14" s="89" t="s">
        <v>9</v>
      </c>
      <c r="C14" s="94" t="s">
        <v>10</v>
      </c>
      <c r="D14" s="6"/>
      <c r="E14" s="96" t="s">
        <v>20</v>
      </c>
      <c r="F14" s="97">
        <v>9.2799999999999994E-2</v>
      </c>
      <c r="G14" s="6"/>
      <c r="H14" s="48"/>
      <c r="I14" s="49"/>
      <c r="K14" s="26" t="s">
        <v>49</v>
      </c>
      <c r="L14" s="61">
        <v>56589</v>
      </c>
      <c r="N14" s="57"/>
      <c r="O14" s="58"/>
      <c r="R14" s="12"/>
      <c r="S14" s="12"/>
      <c r="T14" s="12"/>
    </row>
    <row r="15" spans="2:20" ht="39" customHeight="1" thickBot="1" x14ac:dyDescent="0.3">
      <c r="B15" s="90"/>
      <c r="C15" s="95"/>
      <c r="D15" s="6"/>
      <c r="E15" s="86"/>
      <c r="F15" s="98"/>
      <c r="G15" s="6"/>
      <c r="H15" s="99" t="s">
        <v>22</v>
      </c>
      <c r="I15" s="100"/>
      <c r="K15" s="62" t="s">
        <v>50</v>
      </c>
      <c r="L15" s="63">
        <v>24281</v>
      </c>
      <c r="N15" s="26" t="s">
        <v>24</v>
      </c>
      <c r="O15" s="53" t="s">
        <v>77</v>
      </c>
      <c r="R15" s="12"/>
      <c r="S15" s="12"/>
      <c r="T15" s="12"/>
    </row>
    <row r="16" spans="2:20" ht="45.75" customHeight="1" x14ac:dyDescent="0.25">
      <c r="B16" s="89" t="s">
        <v>9</v>
      </c>
      <c r="C16" s="94" t="s">
        <v>10</v>
      </c>
      <c r="D16" s="6"/>
      <c r="E16" s="16"/>
      <c r="F16" s="17"/>
      <c r="G16" s="6"/>
      <c r="H16" s="86" t="s">
        <v>23</v>
      </c>
      <c r="I16" s="71">
        <v>1439802.85</v>
      </c>
      <c r="K16" s="65"/>
      <c r="L16" s="66"/>
      <c r="N16" s="26" t="s">
        <v>26</v>
      </c>
      <c r="O16" s="53" t="s">
        <v>80</v>
      </c>
      <c r="R16" s="12"/>
      <c r="S16" s="12"/>
      <c r="T16" s="12"/>
    </row>
    <row r="17" spans="2:20" ht="41.25" customHeight="1" x14ac:dyDescent="0.25">
      <c r="B17" s="90"/>
      <c r="C17" s="95"/>
      <c r="D17" s="6"/>
      <c r="E17" s="19"/>
      <c r="F17" s="18"/>
      <c r="G17" s="6"/>
      <c r="H17" s="88"/>
      <c r="I17" s="72"/>
      <c r="K17" s="67"/>
      <c r="L17" s="68"/>
      <c r="N17" s="54" t="s">
        <v>28</v>
      </c>
      <c r="O17" s="53" t="s">
        <v>78</v>
      </c>
      <c r="R17" s="12"/>
      <c r="S17" s="12"/>
      <c r="T17" s="12"/>
    </row>
    <row r="18" spans="2:20" ht="54" customHeight="1" thickBot="1" x14ac:dyDescent="0.3">
      <c r="B18" s="20" t="s">
        <v>9</v>
      </c>
      <c r="C18" s="21" t="s">
        <v>10</v>
      </c>
      <c r="D18" s="6"/>
      <c r="E18" s="19"/>
      <c r="F18" s="18"/>
      <c r="G18" s="6"/>
      <c r="H18" s="8" t="s">
        <v>25</v>
      </c>
      <c r="I18" s="28">
        <v>3443303.17</v>
      </c>
      <c r="K18" s="67"/>
      <c r="L18" s="68"/>
      <c r="N18" s="55" t="s">
        <v>29</v>
      </c>
      <c r="O18" s="56" t="s">
        <v>79</v>
      </c>
    </row>
    <row r="19" spans="2:20" ht="33" customHeight="1" x14ac:dyDescent="0.25">
      <c r="B19" s="104" t="s">
        <v>9</v>
      </c>
      <c r="C19" s="106" t="s">
        <v>10</v>
      </c>
      <c r="D19" s="6"/>
      <c r="E19" s="108"/>
      <c r="F19" s="109"/>
      <c r="G19" s="6"/>
      <c r="H19" s="112" t="s">
        <v>27</v>
      </c>
      <c r="I19" s="72">
        <v>13770586.08</v>
      </c>
      <c r="K19" s="67"/>
      <c r="L19" s="68"/>
    </row>
    <row r="20" spans="2:20" ht="33.75" customHeight="1" thickBot="1" x14ac:dyDescent="0.3">
      <c r="B20" s="105"/>
      <c r="C20" s="107"/>
      <c r="D20" s="6"/>
      <c r="E20" s="110"/>
      <c r="F20" s="111"/>
      <c r="G20" s="6"/>
      <c r="H20" s="113"/>
      <c r="I20" s="114"/>
      <c r="K20" s="67"/>
      <c r="L20" s="68"/>
      <c r="N20"/>
      <c r="O20"/>
    </row>
    <row r="21" spans="2:20" ht="23.25" customHeight="1" thickBot="1" x14ac:dyDescent="0.3">
      <c r="B21" s="6"/>
      <c r="C21" s="6"/>
      <c r="D21" s="6"/>
      <c r="E21" s="6"/>
      <c r="F21" s="6"/>
      <c r="G21" s="6"/>
      <c r="H21" s="6"/>
      <c r="I21" s="6"/>
      <c r="K21" s="67"/>
      <c r="L21" s="68"/>
      <c r="N21"/>
      <c r="O21"/>
    </row>
    <row r="22" spans="2:20" ht="35.25" customHeight="1" thickBot="1" x14ac:dyDescent="0.3">
      <c r="B22" s="6"/>
      <c r="C22" s="6"/>
      <c r="D22" s="116" t="s">
        <v>30</v>
      </c>
      <c r="E22" s="117"/>
      <c r="F22" s="117" t="s">
        <v>31</v>
      </c>
      <c r="G22" s="117"/>
      <c r="H22" s="34" t="s">
        <v>14</v>
      </c>
      <c r="I22" s="35" t="s">
        <v>32</v>
      </c>
      <c r="K22" s="67"/>
      <c r="L22" s="68"/>
      <c r="M22"/>
      <c r="N22"/>
      <c r="O22"/>
    </row>
    <row r="23" spans="2:20" ht="51.75" customHeight="1" thickBot="1" x14ac:dyDescent="0.3">
      <c r="B23" s="118" t="s">
        <v>56</v>
      </c>
      <c r="C23" s="22" t="s">
        <v>33</v>
      </c>
      <c r="D23" s="121" t="s">
        <v>34</v>
      </c>
      <c r="E23" s="122"/>
      <c r="F23" s="123">
        <v>37955359</v>
      </c>
      <c r="G23" s="123"/>
      <c r="H23" s="36">
        <v>2596523.5299999998</v>
      </c>
      <c r="I23" s="37">
        <v>6.8400000000000002E-2</v>
      </c>
      <c r="K23" s="69"/>
      <c r="L23" s="70"/>
      <c r="M23"/>
      <c r="N23"/>
      <c r="O23"/>
    </row>
    <row r="24" spans="2:20" ht="90.75" customHeight="1" x14ac:dyDescent="0.25">
      <c r="B24" s="119"/>
      <c r="C24" s="23" t="s">
        <v>35</v>
      </c>
      <c r="D24" s="88" t="s">
        <v>36</v>
      </c>
      <c r="E24" s="124"/>
      <c r="F24" s="125">
        <v>97208959</v>
      </c>
      <c r="G24" s="125"/>
      <c r="H24" s="31">
        <v>10843354.07</v>
      </c>
      <c r="I24" s="38">
        <v>0.1115</v>
      </c>
      <c r="L24"/>
      <c r="M24"/>
      <c r="N24"/>
      <c r="O24"/>
    </row>
    <row r="25" spans="2:20" ht="108.75" customHeight="1" x14ac:dyDescent="0.25">
      <c r="B25" s="119"/>
      <c r="C25" s="23" t="s">
        <v>37</v>
      </c>
      <c r="D25" s="88" t="s">
        <v>38</v>
      </c>
      <c r="E25" s="124"/>
      <c r="F25" s="125">
        <v>8071424</v>
      </c>
      <c r="G25" s="125"/>
      <c r="H25" s="31">
        <v>330708.47999999998</v>
      </c>
      <c r="I25" s="38">
        <v>4.1000000000000002E-2</v>
      </c>
      <c r="K25"/>
      <c r="L25"/>
      <c r="M25"/>
      <c r="N25"/>
      <c r="O25"/>
    </row>
    <row r="26" spans="2:20" ht="102" customHeight="1" x14ac:dyDescent="0.25">
      <c r="B26" s="119"/>
      <c r="C26" s="23" t="s">
        <v>39</v>
      </c>
      <c r="D26" s="88" t="s">
        <v>40</v>
      </c>
      <c r="E26" s="124"/>
      <c r="F26" s="125">
        <v>11673665</v>
      </c>
      <c r="G26" s="125"/>
      <c r="H26" s="31">
        <v>1439802.85</v>
      </c>
      <c r="I26" s="38">
        <v>0.12330000000000001</v>
      </c>
      <c r="K26"/>
      <c r="L26"/>
      <c r="M26"/>
    </row>
    <row r="27" spans="2:20" ht="69.75" customHeight="1" thickBot="1" x14ac:dyDescent="0.3">
      <c r="B27" s="120"/>
      <c r="C27" s="24" t="s">
        <v>41</v>
      </c>
      <c r="D27" s="126" t="s">
        <v>42</v>
      </c>
      <c r="E27" s="127"/>
      <c r="F27" s="128">
        <v>46064693</v>
      </c>
      <c r="G27" s="128"/>
      <c r="H27" s="39">
        <v>3443303.17</v>
      </c>
      <c r="I27" s="40">
        <v>7.4700000000000003E-2</v>
      </c>
      <c r="K27"/>
      <c r="L27"/>
      <c r="M27"/>
    </row>
    <row r="28" spans="2:20" ht="15" customHeight="1" x14ac:dyDescent="0.25">
      <c r="K28"/>
    </row>
    <row r="29" spans="2:20" ht="39" customHeight="1" x14ac:dyDescent="0.25">
      <c r="B29" s="115"/>
      <c r="C29" s="115"/>
      <c r="K29"/>
    </row>
    <row r="30" spans="2:20" ht="15" customHeight="1" x14ac:dyDescent="0.25">
      <c r="B30"/>
      <c r="C30"/>
      <c r="K30"/>
    </row>
    <row r="31" spans="2:20" ht="15" customHeight="1" x14ac:dyDescent="0.25">
      <c r="B31"/>
      <c r="C31"/>
      <c r="K31" s="25"/>
    </row>
    <row r="32" spans="2:20" ht="15" customHeight="1" x14ac:dyDescent="0.25">
      <c r="B32"/>
      <c r="C32"/>
      <c r="K32" s="25"/>
    </row>
    <row r="33" spans="2:3" ht="15.75" customHeight="1" x14ac:dyDescent="0.25">
      <c r="B33"/>
      <c r="C33"/>
    </row>
    <row r="34" spans="2:3" ht="15" customHeight="1" x14ac:dyDescent="0.25">
      <c r="B34"/>
      <c r="C34"/>
    </row>
    <row r="35" spans="2:3" ht="15" customHeight="1" x14ac:dyDescent="0.25">
      <c r="B35"/>
      <c r="C35"/>
    </row>
    <row r="36" spans="2:3" ht="15" customHeight="1" x14ac:dyDescent="0.25">
      <c r="B36"/>
      <c r="C36"/>
    </row>
    <row r="37" spans="2:3" ht="15" customHeight="1" x14ac:dyDescent="0.25">
      <c r="B37"/>
      <c r="C37"/>
    </row>
    <row r="38" spans="2:3" ht="15.75" customHeight="1" x14ac:dyDescent="0.25">
      <c r="B38" s="115"/>
      <c r="C38" s="115"/>
    </row>
    <row r="39" spans="2:3" ht="15" customHeight="1" x14ac:dyDescent="0.25">
      <c r="B39" s="115"/>
      <c r="C39" s="115"/>
    </row>
    <row r="40" spans="2:3" ht="15" customHeight="1" x14ac:dyDescent="0.25">
      <c r="B40" s="115"/>
      <c r="C40" s="115"/>
    </row>
    <row r="41" spans="2:3" ht="15" customHeight="1" x14ac:dyDescent="0.25">
      <c r="B41" s="115"/>
      <c r="C41" s="115"/>
    </row>
    <row r="42" spans="2:3" ht="15" customHeight="1" x14ac:dyDescent="0.25">
      <c r="B42" s="115"/>
      <c r="C42" s="115"/>
    </row>
    <row r="43" spans="2:3" ht="15.75" customHeight="1" x14ac:dyDescent="0.25">
      <c r="B43" s="115"/>
      <c r="C43" s="115"/>
    </row>
    <row r="44" spans="2:3" ht="15" customHeight="1" x14ac:dyDescent="0.25">
      <c r="B44" s="115"/>
      <c r="C44" s="115"/>
    </row>
    <row r="45" spans="2:3" ht="15" customHeight="1" x14ac:dyDescent="0.25">
      <c r="B45" s="115"/>
      <c r="C45" s="115"/>
    </row>
    <row r="46" spans="2:3" ht="15" customHeight="1" x14ac:dyDescent="0.25">
      <c r="B46" s="115"/>
      <c r="C46" s="115"/>
    </row>
    <row r="47" spans="2:3" ht="15" customHeight="1" x14ac:dyDescent="0.25">
      <c r="B47" s="115"/>
      <c r="C47" s="115"/>
    </row>
    <row r="48" spans="2:3" ht="15.75" customHeight="1" x14ac:dyDescent="0.25">
      <c r="B48" s="115"/>
      <c r="C48" s="115"/>
    </row>
    <row r="49" spans="2:3" ht="15" customHeight="1" x14ac:dyDescent="0.25">
      <c r="B49" s="115"/>
      <c r="C49" s="115"/>
    </row>
    <row r="50" spans="2:3" ht="15" customHeight="1" x14ac:dyDescent="0.25">
      <c r="B50" s="115"/>
      <c r="C50" s="115"/>
    </row>
    <row r="51" spans="2:3" ht="15" customHeight="1" x14ac:dyDescent="0.25">
      <c r="B51" s="115"/>
      <c r="C51" s="115"/>
    </row>
  </sheetData>
  <mergeCells count="52">
    <mergeCell ref="B29:C29"/>
    <mergeCell ref="B38:C51"/>
    <mergeCell ref="D22:E22"/>
    <mergeCell ref="F22:G22"/>
    <mergeCell ref="B23:B27"/>
    <mergeCell ref="D23:E23"/>
    <mergeCell ref="F23:G23"/>
    <mergeCell ref="D24:E24"/>
    <mergeCell ref="F24:G24"/>
    <mergeCell ref="D25:E25"/>
    <mergeCell ref="F25:G25"/>
    <mergeCell ref="D26:E26"/>
    <mergeCell ref="F26:G26"/>
    <mergeCell ref="D27:E27"/>
    <mergeCell ref="F27:G27"/>
    <mergeCell ref="C16:C17"/>
    <mergeCell ref="H16:H17"/>
    <mergeCell ref="I16:I17"/>
    <mergeCell ref="B19:B20"/>
    <mergeCell ref="C19:C20"/>
    <mergeCell ref="E19:F20"/>
    <mergeCell ref="H19:H20"/>
    <mergeCell ref="I19:I20"/>
    <mergeCell ref="R10:R12"/>
    <mergeCell ref="S10:S12"/>
    <mergeCell ref="B14:B15"/>
    <mergeCell ref="C14:C15"/>
    <mergeCell ref="E14:E15"/>
    <mergeCell ref="F14:F15"/>
    <mergeCell ref="H15:I15"/>
    <mergeCell ref="B10:B12"/>
    <mergeCell ref="C10:C12"/>
    <mergeCell ref="E10:E12"/>
    <mergeCell ref="F10:F12"/>
    <mergeCell ref="N10:N12"/>
    <mergeCell ref="O10:O12"/>
    <mergeCell ref="K16:L23"/>
    <mergeCell ref="O8:O9"/>
    <mergeCell ref="B2:O2"/>
    <mergeCell ref="B3:O3"/>
    <mergeCell ref="B4:O4"/>
    <mergeCell ref="B7:C7"/>
    <mergeCell ref="E7:F7"/>
    <mergeCell ref="H7:I7"/>
    <mergeCell ref="K7:L7"/>
    <mergeCell ref="N7:O7"/>
    <mergeCell ref="B8:B9"/>
    <mergeCell ref="C8:C9"/>
    <mergeCell ref="E8:E9"/>
    <mergeCell ref="F8:F9"/>
    <mergeCell ref="N8:N9"/>
    <mergeCell ref="B16:B17"/>
  </mergeCells>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tabSelected="1" zoomScale="80" zoomScaleNormal="80" workbookViewId="0">
      <selection activeCell="J10" sqref="J10:N10"/>
    </sheetView>
  </sheetViews>
  <sheetFormatPr baseColWidth="10" defaultRowHeight="15" x14ac:dyDescent="0.25"/>
  <cols>
    <col min="1" max="1" width="11.42578125" customWidth="1"/>
    <col min="3" max="3" width="11.42578125" style="32"/>
    <col min="6" max="6" width="100.42578125" customWidth="1"/>
    <col min="7" max="8" width="21.7109375" customWidth="1"/>
    <col min="10" max="10" width="25.85546875" customWidth="1"/>
    <col min="11" max="11" width="33.42578125" customWidth="1"/>
    <col min="12" max="12" width="3.85546875" customWidth="1"/>
    <col min="13" max="13" width="37.28515625" customWidth="1"/>
    <col min="14" max="14" width="21.7109375" customWidth="1"/>
    <col min="15" max="15" width="23.28515625" customWidth="1"/>
    <col min="16" max="16" width="17.7109375" customWidth="1"/>
  </cols>
  <sheetData>
    <row r="1" spans="1:16" x14ac:dyDescent="0.25">
      <c r="A1" s="1"/>
      <c r="B1" s="1"/>
      <c r="C1" s="1"/>
      <c r="D1" s="1"/>
      <c r="E1" s="1"/>
      <c r="F1" s="1"/>
      <c r="G1" s="1"/>
      <c r="H1" s="1"/>
      <c r="I1" s="1"/>
      <c r="J1" s="1"/>
      <c r="K1" s="1"/>
      <c r="L1" s="1"/>
      <c r="M1" s="1"/>
      <c r="N1" s="1"/>
      <c r="O1" s="1"/>
      <c r="P1" s="1"/>
    </row>
    <row r="2" spans="1:16" ht="26.25" x14ac:dyDescent="0.4">
      <c r="A2" s="1"/>
      <c r="B2" s="73" t="s">
        <v>0</v>
      </c>
      <c r="C2" s="73"/>
      <c r="D2" s="73"/>
      <c r="E2" s="73"/>
      <c r="F2" s="73"/>
      <c r="G2" s="73"/>
      <c r="H2" s="73"/>
      <c r="I2" s="73"/>
      <c r="J2" s="73"/>
      <c r="K2" s="73"/>
      <c r="L2" s="73"/>
      <c r="M2" s="73"/>
      <c r="N2" s="73"/>
      <c r="O2" s="73"/>
      <c r="P2" s="73"/>
    </row>
    <row r="3" spans="1:16" ht="18" x14ac:dyDescent="0.25">
      <c r="A3" s="1"/>
      <c r="B3" s="74" t="s">
        <v>1</v>
      </c>
      <c r="C3" s="74"/>
      <c r="D3" s="75"/>
      <c r="E3" s="75"/>
      <c r="F3" s="75"/>
      <c r="G3" s="75"/>
      <c r="H3" s="75"/>
      <c r="I3" s="75"/>
      <c r="J3" s="75"/>
      <c r="K3" s="75"/>
      <c r="L3" s="75"/>
      <c r="M3" s="75"/>
      <c r="N3" s="75"/>
      <c r="O3" s="75"/>
      <c r="P3" s="75"/>
    </row>
    <row r="4" spans="1:16" ht="23.25" x14ac:dyDescent="0.35">
      <c r="A4" s="1"/>
      <c r="B4" s="76" t="s">
        <v>2</v>
      </c>
      <c r="C4" s="76"/>
      <c r="D4" s="76"/>
      <c r="E4" s="76"/>
      <c r="F4" s="76"/>
      <c r="G4" s="76"/>
      <c r="H4" s="76"/>
      <c r="I4" s="76"/>
      <c r="J4" s="76"/>
      <c r="K4" s="76"/>
      <c r="L4" s="76"/>
      <c r="M4" s="76"/>
      <c r="N4" s="76"/>
      <c r="O4" s="76"/>
      <c r="P4" s="76"/>
    </row>
    <row r="5" spans="1:16" ht="15.75" x14ac:dyDescent="0.25">
      <c r="A5" s="1"/>
      <c r="B5" s="2"/>
      <c r="C5" s="2"/>
      <c r="D5" s="3"/>
      <c r="E5" s="3"/>
      <c r="F5" s="3"/>
      <c r="G5" s="3"/>
      <c r="H5" s="3"/>
      <c r="I5" s="3"/>
      <c r="J5" s="3"/>
      <c r="K5" s="4"/>
      <c r="L5" s="4"/>
      <c r="M5" s="4"/>
      <c r="N5" s="4"/>
      <c r="O5" s="4"/>
      <c r="P5" s="5" t="s">
        <v>3</v>
      </c>
    </row>
    <row r="6" spans="1:16" x14ac:dyDescent="0.25">
      <c r="A6" s="1"/>
      <c r="B6" s="6"/>
      <c r="C6" s="6"/>
      <c r="D6" s="6"/>
      <c r="E6" s="6"/>
      <c r="F6" s="6"/>
      <c r="G6" s="6"/>
      <c r="H6" s="6"/>
      <c r="I6" s="6"/>
      <c r="J6" s="6"/>
      <c r="K6" s="7"/>
      <c r="L6" s="7"/>
      <c r="M6" s="7"/>
      <c r="N6" s="7"/>
      <c r="O6" s="7"/>
      <c r="P6" s="7"/>
    </row>
    <row r="7" spans="1:16" ht="15.75" thickBot="1" x14ac:dyDescent="0.3">
      <c r="A7" s="1"/>
      <c r="B7" s="115"/>
      <c r="C7" s="115"/>
      <c r="D7" s="115"/>
      <c r="E7" s="32"/>
      <c r="F7" s="115"/>
      <c r="G7" s="115"/>
      <c r="H7" s="32"/>
      <c r="I7" s="115"/>
      <c r="J7" s="115"/>
      <c r="K7" s="32"/>
      <c r="L7" s="115"/>
      <c r="M7" s="115"/>
      <c r="N7" s="32"/>
      <c r="O7" s="115"/>
      <c r="P7" s="115"/>
    </row>
    <row r="8" spans="1:16" ht="54" customHeight="1" thickBot="1" x14ac:dyDescent="0.3">
      <c r="A8" s="1"/>
      <c r="B8" s="79" t="s">
        <v>63</v>
      </c>
      <c r="C8" s="139"/>
      <c r="D8" s="139"/>
      <c r="E8" s="139"/>
      <c r="F8" s="139"/>
      <c r="G8" s="80"/>
      <c r="I8" s="166" t="s">
        <v>107</v>
      </c>
      <c r="J8" s="167"/>
      <c r="K8" s="167"/>
      <c r="L8" s="167"/>
      <c r="M8" s="167"/>
      <c r="N8" s="168"/>
      <c r="O8" s="45"/>
      <c r="P8" s="45"/>
    </row>
    <row r="9" spans="1:16" ht="54" customHeight="1" x14ac:dyDescent="0.25">
      <c r="A9" s="1"/>
      <c r="B9" s="159">
        <v>1</v>
      </c>
      <c r="C9" s="140" t="s">
        <v>59</v>
      </c>
      <c r="D9" s="140"/>
      <c r="E9" s="140"/>
      <c r="F9" s="140"/>
      <c r="G9" s="141"/>
      <c r="I9" s="169">
        <v>1</v>
      </c>
      <c r="J9" s="170" t="s">
        <v>106</v>
      </c>
      <c r="K9" s="170"/>
      <c r="L9" s="170"/>
      <c r="M9" s="170"/>
      <c r="N9" s="171"/>
      <c r="O9" s="45"/>
      <c r="P9" s="45"/>
    </row>
    <row r="10" spans="1:16" ht="102.75" customHeight="1" x14ac:dyDescent="0.25">
      <c r="A10" s="1"/>
      <c r="B10" s="160">
        <v>2</v>
      </c>
      <c r="C10" s="142" t="s">
        <v>60</v>
      </c>
      <c r="D10" s="142"/>
      <c r="E10" s="142"/>
      <c r="F10" s="142"/>
      <c r="G10" s="143"/>
      <c r="I10" s="172">
        <v>2</v>
      </c>
      <c r="J10" s="162" t="s">
        <v>105</v>
      </c>
      <c r="K10" s="149"/>
      <c r="L10" s="149"/>
      <c r="M10" s="149"/>
      <c r="N10" s="150"/>
      <c r="O10" s="45"/>
      <c r="P10" s="45"/>
    </row>
    <row r="11" spans="1:16" ht="44.25" customHeight="1" x14ac:dyDescent="0.25">
      <c r="A11" s="1"/>
      <c r="B11" s="160">
        <v>3</v>
      </c>
      <c r="C11" s="142" t="s">
        <v>61</v>
      </c>
      <c r="D11" s="142"/>
      <c r="E11" s="142"/>
      <c r="F11" s="142"/>
      <c r="G11" s="143"/>
      <c r="I11" s="172">
        <v>3</v>
      </c>
      <c r="J11" s="147" t="s">
        <v>104</v>
      </c>
      <c r="K11" s="147"/>
      <c r="L11" s="147"/>
      <c r="M11" s="147"/>
      <c r="N11" s="148"/>
      <c r="O11" s="45"/>
      <c r="P11" s="45"/>
    </row>
    <row r="12" spans="1:16" ht="34.5" customHeight="1" x14ac:dyDescent="0.25">
      <c r="A12" s="1"/>
      <c r="B12" s="160">
        <v>4</v>
      </c>
      <c r="C12" s="142" t="s">
        <v>62</v>
      </c>
      <c r="D12" s="142"/>
      <c r="E12" s="142"/>
      <c r="F12" s="142"/>
      <c r="G12" s="143"/>
      <c r="I12" s="172">
        <v>4</v>
      </c>
      <c r="J12" s="147" t="s">
        <v>103</v>
      </c>
      <c r="K12" s="147"/>
      <c r="L12" s="147"/>
      <c r="M12" s="147"/>
      <c r="N12" s="148"/>
      <c r="O12" s="45"/>
      <c r="P12" s="45"/>
    </row>
    <row r="13" spans="1:16" ht="50.25" customHeight="1" thickBot="1" x14ac:dyDescent="0.3">
      <c r="A13" s="1"/>
      <c r="B13" s="161">
        <v>5</v>
      </c>
      <c r="C13" s="137" t="s">
        <v>64</v>
      </c>
      <c r="D13" s="137"/>
      <c r="E13" s="137"/>
      <c r="F13" s="137"/>
      <c r="G13" s="138"/>
      <c r="I13" s="172">
        <v>5</v>
      </c>
      <c r="J13" s="147" t="s">
        <v>102</v>
      </c>
      <c r="K13" s="147"/>
      <c r="L13" s="147"/>
      <c r="M13" s="147"/>
      <c r="N13" s="148"/>
      <c r="O13" s="32"/>
      <c r="P13" s="32"/>
    </row>
    <row r="14" spans="1:16" ht="39.75" customHeight="1" thickBot="1" x14ac:dyDescent="0.3">
      <c r="A14" s="1"/>
      <c r="B14" s="45"/>
      <c r="C14" s="45"/>
      <c r="D14" s="45"/>
      <c r="E14" s="32"/>
      <c r="F14" s="45"/>
      <c r="G14" s="45"/>
      <c r="H14" s="32"/>
      <c r="I14" s="172">
        <v>6</v>
      </c>
      <c r="J14" s="163" t="s">
        <v>101</v>
      </c>
      <c r="K14" s="151"/>
      <c r="L14" s="151"/>
      <c r="M14" s="151"/>
      <c r="N14" s="152"/>
      <c r="O14" s="45"/>
      <c r="P14" s="45"/>
    </row>
    <row r="15" spans="1:16" ht="33" customHeight="1" x14ac:dyDescent="0.25">
      <c r="A15" s="1"/>
      <c r="B15" s="132" t="s">
        <v>82</v>
      </c>
      <c r="C15" s="132"/>
      <c r="D15" s="132"/>
      <c r="E15" s="132"/>
      <c r="F15" s="132"/>
      <c r="G15" s="133"/>
      <c r="H15" s="32"/>
      <c r="I15" s="172">
        <v>7</v>
      </c>
      <c r="J15" s="164" t="s">
        <v>100</v>
      </c>
      <c r="K15" s="153"/>
      <c r="L15" s="153"/>
      <c r="M15" s="153"/>
      <c r="N15" s="154"/>
      <c r="O15" s="45"/>
      <c r="P15" s="45"/>
    </row>
    <row r="16" spans="1:16" ht="24.75" customHeight="1" x14ac:dyDescent="0.25">
      <c r="A16" s="1"/>
      <c r="B16" s="64">
        <v>1</v>
      </c>
      <c r="C16" s="134" t="s">
        <v>86</v>
      </c>
      <c r="D16" s="135"/>
      <c r="E16" s="135"/>
      <c r="F16" s="135"/>
      <c r="G16" s="136"/>
      <c r="H16" s="32"/>
      <c r="I16" s="172">
        <v>8</v>
      </c>
      <c r="J16" s="164" t="s">
        <v>99</v>
      </c>
      <c r="K16" s="153"/>
      <c r="L16" s="153"/>
      <c r="M16" s="153"/>
      <c r="N16" s="154"/>
      <c r="O16" s="32"/>
      <c r="P16" s="32"/>
    </row>
    <row r="17" spans="1:16" ht="39" customHeight="1" x14ac:dyDescent="0.25">
      <c r="A17" s="1"/>
      <c r="B17" s="64">
        <v>2</v>
      </c>
      <c r="C17" s="134" t="s">
        <v>83</v>
      </c>
      <c r="D17" s="135"/>
      <c r="E17" s="135"/>
      <c r="F17" s="135"/>
      <c r="G17" s="136"/>
      <c r="H17" s="32"/>
      <c r="I17" s="172">
        <v>9</v>
      </c>
      <c r="J17" s="164" t="s">
        <v>98</v>
      </c>
      <c r="K17" s="153"/>
      <c r="L17" s="153"/>
      <c r="M17" s="153"/>
      <c r="N17" s="154"/>
      <c r="O17" s="32"/>
      <c r="P17" s="32"/>
    </row>
    <row r="18" spans="1:16" ht="33" customHeight="1" x14ac:dyDescent="0.25">
      <c r="A18" s="1"/>
      <c r="B18" s="64">
        <v>3</v>
      </c>
      <c r="C18" s="129" t="s">
        <v>84</v>
      </c>
      <c r="D18" s="130"/>
      <c r="E18" s="130"/>
      <c r="F18" s="130"/>
      <c r="G18" s="131"/>
      <c r="H18" s="32"/>
      <c r="I18" s="172">
        <v>10</v>
      </c>
      <c r="J18" s="164" t="s">
        <v>97</v>
      </c>
      <c r="K18" s="153"/>
      <c r="L18" s="153"/>
      <c r="M18" s="153"/>
      <c r="N18" s="154"/>
      <c r="O18" s="32"/>
      <c r="P18" s="32"/>
    </row>
    <row r="19" spans="1:16" ht="33" customHeight="1" x14ac:dyDescent="0.25">
      <c r="A19" s="1"/>
      <c r="B19" s="64">
        <v>4</v>
      </c>
      <c r="C19" s="129" t="s">
        <v>84</v>
      </c>
      <c r="D19" s="130"/>
      <c r="E19" s="130"/>
      <c r="F19" s="130"/>
      <c r="G19" s="131"/>
      <c r="H19" s="32"/>
      <c r="I19" s="172">
        <v>11</v>
      </c>
      <c r="J19" s="164" t="s">
        <v>96</v>
      </c>
      <c r="K19" s="153"/>
      <c r="L19" s="153"/>
      <c r="M19" s="153"/>
      <c r="N19" s="154"/>
      <c r="O19" s="32"/>
      <c r="P19" s="32"/>
    </row>
    <row r="20" spans="1:16" ht="33.75" customHeight="1" x14ac:dyDescent="0.25">
      <c r="A20" s="1"/>
      <c r="B20" s="32"/>
      <c r="D20" s="32"/>
      <c r="E20" s="45"/>
      <c r="F20" s="45"/>
      <c r="G20" s="45"/>
      <c r="H20" s="32"/>
      <c r="I20" s="172">
        <v>12</v>
      </c>
      <c r="J20" s="155" t="s">
        <v>95</v>
      </c>
      <c r="K20" s="155"/>
      <c r="L20" s="155"/>
      <c r="M20" s="155"/>
      <c r="N20" s="156"/>
      <c r="O20" s="32"/>
      <c r="P20" s="32"/>
    </row>
    <row r="21" spans="1:16" ht="48.75" customHeight="1" thickBot="1" x14ac:dyDescent="0.3">
      <c r="A21" s="1"/>
      <c r="B21" s="146" t="s">
        <v>76</v>
      </c>
      <c r="C21" s="132"/>
      <c r="D21" s="132"/>
      <c r="E21" s="132"/>
      <c r="F21" s="132"/>
      <c r="G21" s="132"/>
      <c r="H21" s="32"/>
      <c r="I21" s="172">
        <v>13</v>
      </c>
      <c r="J21" s="131" t="s">
        <v>94</v>
      </c>
      <c r="K21" s="144"/>
      <c r="L21" s="144"/>
      <c r="M21" s="144"/>
      <c r="N21" s="145"/>
      <c r="O21" s="32"/>
      <c r="P21" s="32"/>
    </row>
    <row r="22" spans="1:16" ht="49.5" customHeight="1" x14ac:dyDescent="0.25">
      <c r="A22" s="1"/>
      <c r="B22" s="51">
        <v>1</v>
      </c>
      <c r="C22" s="142" t="s">
        <v>85</v>
      </c>
      <c r="D22" s="142"/>
      <c r="E22" s="142"/>
      <c r="F22" s="142"/>
      <c r="G22" s="142"/>
      <c r="H22" s="45"/>
      <c r="I22" s="172">
        <v>14</v>
      </c>
      <c r="J22" s="131" t="s">
        <v>93</v>
      </c>
      <c r="K22" s="144"/>
      <c r="L22" s="144"/>
      <c r="M22" s="144"/>
      <c r="N22" s="145"/>
      <c r="O22" s="32"/>
      <c r="P22" s="32"/>
    </row>
    <row r="23" spans="1:16" ht="28.5" customHeight="1" x14ac:dyDescent="0.25">
      <c r="A23" s="1"/>
      <c r="B23" s="50">
        <v>2</v>
      </c>
      <c r="C23" s="142" t="s">
        <v>87</v>
      </c>
      <c r="D23" s="142"/>
      <c r="E23" s="142"/>
      <c r="F23" s="142"/>
      <c r="G23" s="142"/>
      <c r="H23" s="45"/>
      <c r="I23" s="172">
        <v>15</v>
      </c>
      <c r="J23" s="131" t="s">
        <v>92</v>
      </c>
      <c r="K23" s="144"/>
      <c r="L23" s="144"/>
      <c r="M23" s="144"/>
      <c r="N23" s="145"/>
      <c r="O23" s="32"/>
      <c r="P23" s="32"/>
    </row>
    <row r="24" spans="1:16" ht="30.75" customHeight="1" x14ac:dyDescent="0.25">
      <c r="A24" s="1"/>
      <c r="B24" s="50">
        <v>3</v>
      </c>
      <c r="C24" s="142" t="s">
        <v>65</v>
      </c>
      <c r="D24" s="142"/>
      <c r="E24" s="142"/>
      <c r="F24" s="142"/>
      <c r="G24" s="142"/>
      <c r="H24" s="45"/>
      <c r="I24" s="172">
        <v>16</v>
      </c>
      <c r="J24" s="155" t="s">
        <v>91</v>
      </c>
      <c r="K24" s="155"/>
      <c r="L24" s="155"/>
      <c r="M24" s="155"/>
      <c r="N24" s="156"/>
      <c r="O24" s="32"/>
      <c r="P24" s="32"/>
    </row>
    <row r="25" spans="1:16" ht="39" customHeight="1" x14ac:dyDescent="0.25">
      <c r="A25" s="1"/>
      <c r="B25" s="50">
        <v>4</v>
      </c>
      <c r="C25" s="142" t="s">
        <v>66</v>
      </c>
      <c r="D25" s="142"/>
      <c r="E25" s="142"/>
      <c r="F25" s="142"/>
      <c r="G25" s="142"/>
      <c r="H25" s="45"/>
      <c r="I25" s="172">
        <v>17</v>
      </c>
      <c r="J25" s="164" t="s">
        <v>90</v>
      </c>
      <c r="K25" s="153"/>
      <c r="L25" s="153"/>
      <c r="M25" s="153"/>
      <c r="N25" s="154"/>
      <c r="O25" s="32"/>
      <c r="P25" s="32"/>
    </row>
    <row r="26" spans="1:16" ht="48" customHeight="1" x14ac:dyDescent="0.25">
      <c r="A26" s="1"/>
      <c r="B26" s="50">
        <v>5</v>
      </c>
      <c r="C26" s="142" t="s">
        <v>67</v>
      </c>
      <c r="D26" s="142"/>
      <c r="E26" s="142"/>
      <c r="F26" s="142"/>
      <c r="G26" s="142"/>
      <c r="H26" s="45"/>
      <c r="I26" s="172">
        <v>18</v>
      </c>
      <c r="J26" s="155" t="s">
        <v>89</v>
      </c>
      <c r="K26" s="155"/>
      <c r="L26" s="155"/>
      <c r="M26" s="155"/>
      <c r="N26" s="156"/>
      <c r="O26" s="32"/>
      <c r="P26" s="32"/>
    </row>
    <row r="27" spans="1:16" ht="39.75" customHeight="1" thickBot="1" x14ac:dyDescent="0.3">
      <c r="A27" s="1"/>
      <c r="B27" s="50">
        <v>6</v>
      </c>
      <c r="C27" s="142" t="s">
        <v>68</v>
      </c>
      <c r="D27" s="142"/>
      <c r="E27" s="142"/>
      <c r="F27" s="142"/>
      <c r="G27" s="142"/>
      <c r="H27" s="45"/>
      <c r="I27" s="173">
        <v>19</v>
      </c>
      <c r="J27" s="165" t="s">
        <v>88</v>
      </c>
      <c r="K27" s="157"/>
      <c r="L27" s="157"/>
      <c r="M27" s="157"/>
      <c r="N27" s="158"/>
      <c r="O27" s="32"/>
      <c r="P27" s="32"/>
    </row>
    <row r="28" spans="1:16" ht="35.25" customHeight="1" x14ac:dyDescent="0.25">
      <c r="A28" s="1"/>
      <c r="B28" s="50">
        <v>7</v>
      </c>
      <c r="C28" s="142" t="s">
        <v>69</v>
      </c>
      <c r="D28" s="142"/>
      <c r="E28" s="142"/>
      <c r="F28" s="142"/>
      <c r="G28" s="142"/>
      <c r="H28" s="32"/>
      <c r="I28" s="32"/>
      <c r="J28" s="32"/>
      <c r="K28" s="32"/>
      <c r="L28" s="32"/>
      <c r="M28" s="32"/>
      <c r="N28" s="32"/>
      <c r="O28" s="32"/>
      <c r="P28" s="32"/>
    </row>
    <row r="29" spans="1:16" ht="15.75" customHeight="1" x14ac:dyDescent="0.25">
      <c r="A29" s="1"/>
      <c r="B29" s="50">
        <v>8</v>
      </c>
      <c r="C29" s="142" t="s">
        <v>70</v>
      </c>
      <c r="D29" s="142"/>
      <c r="E29" s="142"/>
      <c r="F29" s="142"/>
      <c r="G29" s="142"/>
      <c r="H29" s="32"/>
      <c r="I29" s="32"/>
      <c r="J29" s="32"/>
      <c r="K29" s="32"/>
      <c r="L29" s="32"/>
      <c r="M29" s="32"/>
      <c r="N29" s="32"/>
      <c r="O29" s="32"/>
      <c r="P29" s="32"/>
    </row>
    <row r="30" spans="1:16" ht="15.75" customHeight="1" x14ac:dyDescent="0.25">
      <c r="B30" s="50">
        <v>9</v>
      </c>
      <c r="C30" s="142" t="s">
        <v>71</v>
      </c>
      <c r="D30" s="142"/>
      <c r="E30" s="142"/>
      <c r="F30" s="142"/>
      <c r="G30" s="142"/>
      <c r="H30" s="32"/>
      <c r="I30" s="32"/>
      <c r="J30" s="32"/>
      <c r="K30" s="32"/>
      <c r="L30" s="32"/>
      <c r="M30" s="32"/>
      <c r="N30" s="32"/>
      <c r="O30" s="32"/>
      <c r="P30" s="32"/>
    </row>
    <row r="31" spans="1:16" ht="15.75" customHeight="1" x14ac:dyDescent="0.25">
      <c r="B31" s="50">
        <v>10</v>
      </c>
      <c r="C31" s="142" t="s">
        <v>72</v>
      </c>
      <c r="D31" s="142"/>
      <c r="E31" s="142"/>
      <c r="F31" s="142"/>
      <c r="G31" s="142"/>
      <c r="H31" s="32"/>
      <c r="I31" s="32"/>
      <c r="J31" s="32"/>
      <c r="K31" s="32"/>
      <c r="L31" s="32"/>
      <c r="M31" s="32"/>
      <c r="N31" s="32"/>
      <c r="O31" s="32"/>
      <c r="P31" s="32"/>
    </row>
    <row r="32" spans="1:16" ht="33.75" customHeight="1" x14ac:dyDescent="0.25">
      <c r="B32" s="50">
        <v>11</v>
      </c>
      <c r="C32" s="144" t="s">
        <v>73</v>
      </c>
      <c r="D32" s="144"/>
      <c r="E32" s="144"/>
      <c r="F32" s="144"/>
      <c r="G32" s="144"/>
      <c r="H32" s="32"/>
      <c r="I32" s="32"/>
      <c r="J32" s="32"/>
      <c r="K32" s="32"/>
      <c r="L32" s="32"/>
      <c r="M32" s="32"/>
      <c r="N32" s="32"/>
      <c r="O32" s="32"/>
      <c r="P32" s="32"/>
    </row>
    <row r="33" spans="2:16" ht="37.5" customHeight="1" x14ac:dyDescent="0.25">
      <c r="B33" s="50">
        <v>12</v>
      </c>
      <c r="C33" s="144" t="s">
        <v>74</v>
      </c>
      <c r="D33" s="144"/>
      <c r="E33" s="144"/>
      <c r="F33" s="144"/>
      <c r="G33" s="144"/>
      <c r="H33" s="32"/>
      <c r="I33" s="32"/>
      <c r="J33" s="32"/>
      <c r="K33" s="32"/>
      <c r="L33" s="32"/>
      <c r="M33" s="32"/>
      <c r="N33" s="32"/>
      <c r="O33" s="32"/>
      <c r="P33" s="32"/>
    </row>
    <row r="34" spans="2:16" ht="50.25" customHeight="1" thickBot="1" x14ac:dyDescent="0.3">
      <c r="B34" s="52">
        <v>13</v>
      </c>
      <c r="C34" s="142" t="s">
        <v>75</v>
      </c>
      <c r="D34" s="142"/>
      <c r="E34" s="142"/>
      <c r="F34" s="142"/>
      <c r="G34" s="142"/>
      <c r="H34" s="32"/>
      <c r="I34" s="32"/>
      <c r="J34" s="32"/>
      <c r="K34" s="32"/>
      <c r="L34" s="32"/>
      <c r="M34" s="32"/>
      <c r="N34" s="32"/>
      <c r="O34" s="32"/>
      <c r="P34" s="32"/>
    </row>
    <row r="35" spans="2:16" x14ac:dyDescent="0.25">
      <c r="B35" s="32"/>
      <c r="D35" s="32"/>
      <c r="E35" s="32"/>
      <c r="F35" s="32"/>
      <c r="G35" s="32"/>
      <c r="H35" s="32"/>
      <c r="I35" s="32"/>
      <c r="J35" s="32"/>
      <c r="K35" s="32"/>
      <c r="L35" s="32"/>
      <c r="M35" s="32"/>
      <c r="N35" s="32"/>
      <c r="O35" s="32"/>
      <c r="P35" s="32"/>
    </row>
    <row r="36" spans="2:16" x14ac:dyDescent="0.25">
      <c r="B36" s="32"/>
      <c r="D36" s="32"/>
      <c r="E36" s="32"/>
      <c r="F36" s="32"/>
      <c r="G36" s="32"/>
      <c r="H36" s="32"/>
      <c r="I36" s="32"/>
      <c r="J36" s="32"/>
      <c r="K36" s="32"/>
      <c r="L36" s="32"/>
      <c r="M36" s="32"/>
      <c r="N36" s="32"/>
      <c r="O36" s="32"/>
      <c r="P36" s="32"/>
    </row>
    <row r="37" spans="2:16" x14ac:dyDescent="0.25">
      <c r="B37" s="32"/>
      <c r="D37" s="32"/>
      <c r="E37" s="32"/>
      <c r="F37" s="32"/>
      <c r="G37" s="32"/>
      <c r="H37" s="32"/>
      <c r="I37" s="32"/>
      <c r="J37" s="32"/>
      <c r="K37" s="32"/>
      <c r="L37" s="32"/>
      <c r="M37" s="32"/>
      <c r="N37" s="32"/>
      <c r="O37" s="32"/>
      <c r="P37" s="32"/>
    </row>
    <row r="38" spans="2:16" x14ac:dyDescent="0.25">
      <c r="B38" s="32"/>
      <c r="D38" s="32"/>
      <c r="E38" s="32"/>
      <c r="F38" s="32"/>
      <c r="G38" s="32"/>
      <c r="H38" s="32"/>
      <c r="I38" s="32"/>
      <c r="J38" s="32"/>
      <c r="K38" s="32"/>
      <c r="L38" s="32"/>
      <c r="M38" s="32"/>
      <c r="N38" s="32"/>
      <c r="O38" s="32"/>
      <c r="P38" s="32"/>
    </row>
    <row r="39" spans="2:16" x14ac:dyDescent="0.25">
      <c r="B39" s="32"/>
      <c r="D39" s="32"/>
      <c r="E39" s="32"/>
      <c r="F39" s="32"/>
      <c r="G39" s="32"/>
      <c r="H39" s="32"/>
      <c r="I39" s="32"/>
      <c r="J39" s="32"/>
      <c r="K39" s="32"/>
      <c r="L39" s="32"/>
      <c r="M39" s="32"/>
      <c r="N39" s="32"/>
      <c r="O39" s="32"/>
      <c r="P39" s="32"/>
    </row>
    <row r="40" spans="2:16" x14ac:dyDescent="0.25">
      <c r="B40" s="32"/>
      <c r="D40" s="32"/>
      <c r="E40" s="32"/>
      <c r="F40" s="32"/>
      <c r="G40" s="32"/>
      <c r="H40" s="32"/>
      <c r="I40" s="32"/>
      <c r="J40" s="32"/>
      <c r="K40" s="32"/>
      <c r="L40" s="32"/>
      <c r="M40" s="32"/>
      <c r="N40" s="32"/>
      <c r="O40" s="32"/>
      <c r="P40" s="32"/>
    </row>
    <row r="41" spans="2:16" x14ac:dyDescent="0.25">
      <c r="H41" s="32"/>
      <c r="I41" s="32"/>
      <c r="J41" s="32"/>
      <c r="K41" s="32"/>
      <c r="L41" s="32"/>
      <c r="M41" s="32"/>
      <c r="N41" s="32"/>
      <c r="O41" s="32"/>
      <c r="P41" s="32"/>
    </row>
    <row r="42" spans="2:16" x14ac:dyDescent="0.25">
      <c r="H42" s="32"/>
      <c r="I42" s="32"/>
      <c r="O42" s="32"/>
      <c r="P42" s="32"/>
    </row>
  </sheetData>
  <mergeCells count="53">
    <mergeCell ref="J20:N20"/>
    <mergeCell ref="I8:N8"/>
    <mergeCell ref="J26:N26"/>
    <mergeCell ref="J27:N27"/>
    <mergeCell ref="J21:N21"/>
    <mergeCell ref="J22:N22"/>
    <mergeCell ref="J23:N23"/>
    <mergeCell ref="J24:N24"/>
    <mergeCell ref="J25:N25"/>
    <mergeCell ref="C34:G34"/>
    <mergeCell ref="B21:G21"/>
    <mergeCell ref="J9:N9"/>
    <mergeCell ref="J10:N10"/>
    <mergeCell ref="J11:N11"/>
    <mergeCell ref="J12:N12"/>
    <mergeCell ref="J13:N13"/>
    <mergeCell ref="J14:N14"/>
    <mergeCell ref="J15:N15"/>
    <mergeCell ref="J16:N16"/>
    <mergeCell ref="J17:N17"/>
    <mergeCell ref="J18:N18"/>
    <mergeCell ref="J19:N19"/>
    <mergeCell ref="C22:G22"/>
    <mergeCell ref="C23:G23"/>
    <mergeCell ref="C24:G24"/>
    <mergeCell ref="C25:G25"/>
    <mergeCell ref="C26:G26"/>
    <mergeCell ref="C27:G27"/>
    <mergeCell ref="C28:G28"/>
    <mergeCell ref="C29:G29"/>
    <mergeCell ref="C30:G30"/>
    <mergeCell ref="C31:G31"/>
    <mergeCell ref="C32:G32"/>
    <mergeCell ref="C33:G33"/>
    <mergeCell ref="C13:G13"/>
    <mergeCell ref="B2:P2"/>
    <mergeCell ref="B3:P3"/>
    <mergeCell ref="B4:P4"/>
    <mergeCell ref="B7:D7"/>
    <mergeCell ref="F7:G7"/>
    <mergeCell ref="I7:J7"/>
    <mergeCell ref="L7:M7"/>
    <mergeCell ref="O7:P7"/>
    <mergeCell ref="B8:G8"/>
    <mergeCell ref="C9:G9"/>
    <mergeCell ref="C10:G10"/>
    <mergeCell ref="C11:G11"/>
    <mergeCell ref="C12:G12"/>
    <mergeCell ref="C18:G18"/>
    <mergeCell ref="C19:G19"/>
    <mergeCell ref="B15:G15"/>
    <mergeCell ref="C16:G16"/>
    <mergeCell ref="C17:G17"/>
  </mergeCells>
  <pageMargins left="0.7" right="0.7" top="0.75" bottom="0.75" header="0.3" footer="0.3"/>
  <pageSetup scale="32"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SEPTIEMBRE</vt:lpstr>
      <vt:lpstr>LOGROS Y AVANCES</vt:lpstr>
      <vt:lpstr>SEPTIEMBRE!Área_de_impresión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Maite Garcia Serrano</dc:creator>
  <cp:lastModifiedBy>Brandon Roberto Velasquez Ceron</cp:lastModifiedBy>
  <cp:lastPrinted>2023-10-06T14:08:21Z</cp:lastPrinted>
  <dcterms:created xsi:type="dcterms:W3CDTF">2023-10-02T18:17:40Z</dcterms:created>
  <dcterms:modified xsi:type="dcterms:W3CDTF">2023-10-06T14:08:59Z</dcterms:modified>
</cp:coreProperties>
</file>