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rvelasquez\Desktop\INFO. PÚBLICA 2023\RENDICIÓN DE CUENTAS\INFORMES 2023\JULIO 2023\"/>
    </mc:Choice>
  </mc:AlternateContent>
  <bookViews>
    <workbookView xWindow="0" yWindow="0" windowWidth="28800" windowHeight="11835"/>
  </bookViews>
  <sheets>
    <sheet name="JULIO" sheetId="1" r:id="rId1"/>
    <sheet name="Logros y Avances" sheetId="4" r:id="rId2"/>
  </sheets>
  <definedNames>
    <definedName name="_xlnm.Print_Area" localSheetId="0">JULIO!$A$1:$P$28</definedName>
    <definedName name="_xlnm.Print_Area" localSheetId="1">'Logros y Avances'!$A$1:$P$7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alcChain>
</file>

<file path=xl/sharedStrings.xml><?xml version="1.0" encoding="utf-8"?>
<sst xmlns="http://schemas.openxmlformats.org/spreadsheetml/2006/main" count="130" uniqueCount="117">
  <si>
    <t>TABLERO DE RENDICIÓN DE CUENTAS</t>
  </si>
  <si>
    <t>ACTUALIZADO DEL 01 AL 31 DE JULIO DEL 2023</t>
  </si>
  <si>
    <t>SECRETARÍA DE OBRAS SOCIALES DE LA ESPOSA DEL PRESIDENTE DE LA REPÚBLICA</t>
  </si>
  <si>
    <t>Información Pública</t>
  </si>
  <si>
    <t>AUTORIDADES</t>
  </si>
  <si>
    <t>GESTIÓN DE PRESUPUESTO</t>
  </si>
  <si>
    <t>EJECUCIÓN PRESUPUESTARIA
POR GRUPOS DE GASTO</t>
  </si>
  <si>
    <t>EJECUCIÓN PRESUPUESTARIA POR CLASIFICACIÓN GEOGRÁFICA</t>
  </si>
  <si>
    <t>SERVICIOS PERSONALES, TÉCNICOS Y PROFESIONALES</t>
  </si>
  <si>
    <t xml:space="preserve">Cargo </t>
  </si>
  <si>
    <t>Nombres y apellidos</t>
  </si>
  <si>
    <t>Grupo 000 "Servicios Personales"</t>
  </si>
  <si>
    <t>Presupuesto para pago de salarios y honorarios</t>
  </si>
  <si>
    <t>Grupo 100 "Servicios no Personales"</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</si>
  <si>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</si>
  <si>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</si>
  <si>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</si>
  <si>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</si>
  <si>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</si>
  <si>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</si>
  <si>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</si>
  <si>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</si>
  <si>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</si>
  <si>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Asuntos Economicos n.c.d</t>
  </si>
  <si>
    <t>Personal permanente 011</t>
  </si>
  <si>
    <t>Edad Avanzada</t>
  </si>
  <si>
    <t>Familia e Hijos</t>
  </si>
  <si>
    <t>Servicios técnicos o profesionales 029</t>
  </si>
  <si>
    <t>Servicios técnicos o profesionales subgrupo 18</t>
  </si>
  <si>
    <t>Descripción de la actividad</t>
  </si>
  <si>
    <t>Presupuesto vigente</t>
  </si>
  <si>
    <t>Procentaje de ejecución</t>
  </si>
  <si>
    <t>ACTIVIDADES PRESUPUESTA-RIAS</t>
  </si>
  <si>
    <t>DIRECCION Y COORDINACION</t>
  </si>
  <si>
    <t>Actividades administrativas</t>
  </si>
  <si>
    <t>ATENCION INTEGRAL A LA PRIMERA INFANCIA</t>
  </si>
  <si>
    <t>Busca mejorar las condiciones de vida a las familias beneficiarias atendidas, prestando servicio a niñas y niños menores de siete años, brindandoles atención integral en nutricion, salud preventiva, desarrollo psicosocial, proteccion y el area de educacion.</t>
  </si>
  <si>
    <t>SERVICIO Y ASISTENCIA SOCIAL</t>
  </si>
  <si>
    <t>Brinda asistencia social con cobertura nacional, a la poblacion guatemalteca mas vulnerable, que vive con la condicion de pobreza o pobreza extrema, a travez de la donacion de insumos y servicios; asi como la recepcion, atencion psicosocial de las unidades familiares migrantes de guatemaltecos retornados.</t>
  </si>
  <si>
    <t>DESARROLLO DE LA MUJER</t>
  </si>
  <si>
    <t xml:space="preserve">Busca promover el mejoramiento de las condiciones socioeconomicas de grupos de mujeres, especialmente del area rural que viven en situacion de vulnerabilidad, brindandoles servicios de asistencia tecnica para potencializar sus destrezas, habilidades o capacidades productivas. </t>
  </si>
  <si>
    <t>ATENCION INTEGRAL AL ADULTO MAYOR</t>
  </si>
  <si>
    <t>Busca contribuir a mejorar la calidad de vida de las personas mayores de 60 años a nivel nacional, esto a traves de sus centros de atencion diuna y atencion permanente.</t>
  </si>
  <si>
    <t>Región l Metropolitana</t>
  </si>
  <si>
    <t>Región ll Norte</t>
  </si>
  <si>
    <t>Región lll Nororiente</t>
  </si>
  <si>
    <t>Región lV Suroriente</t>
  </si>
  <si>
    <t>Región V Central</t>
  </si>
  <si>
    <t>Región Vl Suroccidente</t>
  </si>
  <si>
    <t>Región Vll Noroccidente</t>
  </si>
  <si>
    <t>Región Vlll Petén</t>
  </si>
  <si>
    <t>Secretaria de Obras Sociales</t>
  </si>
  <si>
    <t>Sara Eugenia López Galvez</t>
  </si>
  <si>
    <t>Subsecretaria Administrativa Financiera</t>
  </si>
  <si>
    <t>Claudia María Rivera Bonilla</t>
  </si>
  <si>
    <t>Subsecretario de Promoción Social</t>
  </si>
  <si>
    <t>José Alberto Turton de León</t>
  </si>
  <si>
    <t>Personal temporal 021</t>
  </si>
  <si>
    <t>Personal temporal 022</t>
  </si>
  <si>
    <t>Jornales 031</t>
  </si>
  <si>
    <t>114 personas</t>
  </si>
  <si>
    <t>452 personas</t>
  </si>
  <si>
    <t>69  personas</t>
  </si>
  <si>
    <t>46  personas</t>
  </si>
  <si>
    <t>0   personas</t>
  </si>
  <si>
    <t>18  personas</t>
  </si>
  <si>
    <t xml:space="preserve">Aprobación por parte de Recursos Humanos del MINEDUC,   del perfil propuesto por parte del    Departamento de Coordinación Educativa para futuras contrataciones de personal docente  asignado a la Dirección de Hogares Comunitarios .    </t>
  </si>
  <si>
    <t>Coordinar  la elaboración de análisis técnico de la normativa  por   parte de las autoridades del MINEDUC, con relación al tema de demanda educativa y contratación de personal docente de acuerdo  a la modalidad de Atención Hogares Comunitarios.</t>
  </si>
  <si>
    <t>Participación en el FORO organizado por SVET</t>
  </si>
  <si>
    <t>Revisión de documentos para realizar los cambios de modificación  del periodo que corresponde, suspensiones, cambios de madres cuidadoras, cambios de direccion.</t>
  </si>
  <si>
    <t>Revisión de planillas de transporte  a nivel nacional.</t>
  </si>
  <si>
    <t>Seguimiento de casos reportados al personal del Departamento de Salud Infantil, en los departamentos de: Baja Verapaz, Guatemala, Chimaltenango, Alta Verapaz, El Progreso y Sacatepéquez.</t>
  </si>
  <si>
    <t>Reuniones para modificaciones de los manuales de Funciones y Procedimientos con Lcda. Sigrid Sánchez, asesora asignada por el área de Recursos Humanos de la SOSEP.</t>
  </si>
  <si>
    <t xml:space="preserve">Reunión con personal de la Secretaría contra la Violencia Sexual, Explotación y Trata de personas -SVET- para definir los Centros de Atención y Desarrollo Infantil -CADI- donde se realizará el taller "Niñez con Chispudez" en los departamentos de Alta Verapaz y Totonicapán.  </t>
  </si>
  <si>
    <t xml:space="preserve">Atención de casos reportados recibiendo referencias, realizando observaciones, aplicando pruebas proyectivas, psicométricas y de lenguaje en los casos psicológicos, evaluando peso y talla en los casos nutricionales, con el propósito de obtener un adecuado diagnóstico. </t>
  </si>
  <si>
    <t>Se realizaron 12 visitas a diferentes Hogares Comunitarios y CADI.</t>
  </si>
  <si>
    <t>Se reportan 71 casos abiertos en el Departamento de Salud Infantil.</t>
  </si>
  <si>
    <t>Ingresaron 10 nuevos casos reportados por parte de delegadas y supervisoras departamentales al área de psicología.</t>
  </si>
  <si>
    <t>Coordinación con  personal de la Secretaría contra la Violencia Sexual, Explotación y Trata de Personas -SVET- para impartir el taller "Niñez con Chispudez" dirigido a niñas y niños beneficiarios de la Dirección de Hogares Comunitarios con el objetivo de promover los espacios libres de violencia sexual,  proponiendo como metodología de trabajo hacerlo por etapas en los departamentos de Zacapa, Jalapa y Jutiapa.</t>
  </si>
  <si>
    <t>3 madres cuidadoras y/o docentes capacitadas en tema de prevención de maltrato infantil.</t>
  </si>
  <si>
    <t xml:space="preserve">Se entregó 1 informe de resultado de observación a delegada departamental, quien reportó caso de sospecha de maltrato físico hacia un niño beneficiario. </t>
  </si>
  <si>
    <t>Actualizar la base de datos de niños y niñas de la Oficina Guatemala.</t>
  </si>
  <si>
    <t>PRINCIPALES AVANCES O LOGROS
AL 30 DE JULIO DE 2023, DIRECCIÓN DE HOGARES COMUNITARIOS</t>
  </si>
  <si>
    <t>Se logró la entrega de cartas para solicitar el apoyo del Centro de Salud para gestión de DRACES.</t>
  </si>
  <si>
    <t>Se logró coordinar con Proveedores Asignados por SOSEP para la 6ª entrega de víveres a Padres Beneficiarios.</t>
  </si>
  <si>
    <t>Se logró seleccionar a Una Madre Cuidadora privada de libertad  siguiendo gestión por documentación.</t>
  </si>
  <si>
    <t>Visitas de supervisión a los hogares y CADIS  de parte del departamento de supervisión y monitoreo a los departamentos de Escuintla  y Sacatépequez .</t>
  </si>
  <si>
    <t>Entrega de información solicitada por Dirección:  Listado de Niños beneficiarios  en C D y Digital, listado de beneficiarios sobre la pertenecia sociolinguistica.</t>
  </si>
  <si>
    <t>Supervisión Educativa y capacitación sobre aspectos pedagógicos a personal docente de los departamentos de: Chiquimula, Malacatan y Retalhuleu.</t>
  </si>
  <si>
    <t>Recibir, almacenar, verificar y contabilizar los alimentos para ser distribuidos a todos los Centros MAD.</t>
  </si>
  <si>
    <t xml:space="preserve">Coordinación del Curso de Formación de Cuidadoras para Personas Adultas Mayores </t>
  </si>
  <si>
    <t xml:space="preserve">A partir del mes de enero al mes de julio se han realizado la entrega de 5.750kits "Activo me siento bien". </t>
  </si>
  <si>
    <t xml:space="preserve">Supervisión y Monitoreo de Atención Integral  a los  Centros de Atención de Jocotan y Esquipulas, Chiquimula; San Juan Sacatepéquez,Ciudad Quetzal y San Miguel Petapa, Guatemala. 
</t>
  </si>
  <si>
    <t xml:space="preserve">Seguimiento y presentación de requisitos que los adultos mayores deben cumplir para ingresar como beneficiarios de acuerdo con la Ley de Simplificación. </t>
  </si>
  <si>
    <t xml:space="preserve">Coordinación y entrega de alimentos a los beneficiarios en el Centro de Atención Diurna ubicado en Olopa, Chiquimula. </t>
  </si>
  <si>
    <t xml:space="preserve">Gestión en el Centro de Salud ubicado en zona 1 para la atención de los beneficiarios del Centro de Atención Permanente ubicado en el Centro Histórico. </t>
  </si>
  <si>
    <t>Coordinación para voluntariados  y actividades realizadas en los Centros de Atención Diurna y Centros de Atención Permanente ubicados en:  San José Poaquil; Guastatoya; Guatemala, zona 1; Mixco zona 1; Mixco zona 5; Mixco zona 11; San Juan Sacatepéquez; Santa Catarina Pinula; CAP zona 1; Chiantla; Huehuetenango; Malacatancito; Quesada; CAP Asunción Mita; Jocotenango; San Antonio Aguas Calientes; San Juan Alotenango; Oratorio; San José Chacayá; Estanzuela.</t>
  </si>
  <si>
    <t xml:space="preserve">A partir del mes de enero al mes de julio se ha realizado la entrega de 15,053 kits "Activo me siento bien". </t>
  </si>
  <si>
    <r>
      <rPr>
        <b/>
        <sz val="11"/>
        <color rgb="FF000000"/>
        <rFont val="Arial"/>
        <family val="2"/>
      </rPr>
      <t xml:space="preserve"> </t>
    </r>
    <r>
      <rPr>
        <sz val="11"/>
        <color rgb="FF000000"/>
        <rFont val="Arial"/>
        <family val="2"/>
      </rPr>
      <t>Participación en el Diplomado de Cuidadores para las personas mayores.</t>
    </r>
  </si>
  <si>
    <t>Se realizaron  expedientes de Alimentos para los Centros de Atención Diurnos y Permanentes,  de compras directas y baja cuantía y expedientes de pagos de Servicios y arrendamientos de los Centros de Atención.</t>
  </si>
  <si>
    <t>Liquidaciones de caja chica de los Centros de Atención Permanentes, realizar los reportes de metas físicas entre otras actividades de requerimiento del programa.</t>
  </si>
  <si>
    <t>Entrega de 466 bolsas de Alimentos a los Beneficiarios de los Centros de Atención Diurnos y atención a 50 beneficiarios de los Centros de Atención Permanentes.</t>
  </si>
  <si>
    <t>PRINCIPALES AVANCES O LOGROS
AL 30 DE JULIO DE 2023, DIRECCIÓN MIS AÑOS DORADOS</t>
  </si>
  <si>
    <t>PRINCIPALES AVANCES O LOGROS
AL 30 DE JULIO DE 2023, DIRECCIÓN DE MEJORAMIENTO DE LAS CONDICIONES SOCIOECONÓMICAS DE LA MUJER</t>
  </si>
  <si>
    <t>Durante el mes de julio, se atendieron a 2,115 mujeres, se desarrollaron 2,220 eventos de formación y 11 eventos comerciales.</t>
  </si>
  <si>
    <t>En el mes de julio, se logró cobertura de la Dirección en 155 municipios de la República de Guatemala.  De enero a julio se ha logrado atender a beneficiarias de 234 municipios.</t>
  </si>
  <si>
    <t>Se han logrado espacios comerciales en Centro Histórico y Centros Comerciales de alta afluencia para el desarrollo de Paseos Artesanales.</t>
  </si>
  <si>
    <t xml:space="preserve">Se ha apoyado en la reactivación de la economía de las beneficiarias, reportando ingresos por ventas mensuales y eventos mensuales por Q.743,435.00. </t>
  </si>
  <si>
    <t>Se están desarrollando 60 cursos de especialización en actividades productivas para las beneficiarias de la Dirección de acuerdo a Convenio Interinstitucional con INTECAP .</t>
  </si>
  <si>
    <t xml:space="preserve">Ejecución de 3 jornadas médicas con el apoyo del Ministerio de Salud Pública y Asistencia Social –MSPAS- brindando diferentes servicios como: Vacunación, pruebas rápidas, planificación familiar, Papanicolaou, nutrición y psicología dependiendo la disponibilidad de cada área de salud. </t>
  </si>
  <si>
    <t>Ejecución de 3 jornadas móviles de servicios integrados coordinadas por la Secretaría de Coordinación Ejecutiva de la Presidencia -SCEP-.</t>
  </si>
  <si>
    <t xml:space="preserve">Entrega de 113 dotaciones en jornadas médica y 154 dotaciones en jornada móvil de servicios entregados haciendo un total de 267 dotaciones. </t>
  </si>
  <si>
    <t>Cobertura en 4 departamentos y 5 municipios con atención médica y entrega de dotaciones.</t>
  </si>
  <si>
    <t xml:space="preserve">Recepción de 1,504 personas que conforman 682 unidades familiares migrantes que retornaron vía área y terrestre. </t>
  </si>
  <si>
    <t xml:space="preserve">Instalación de una clinica de Pediatria en el Centro de Retornados zona 13, para la atención de los niños, niñas y adolescentes que retornan en las unidades familiares migrantes. </t>
  </si>
  <si>
    <t xml:space="preserve">Derivación interinstitucional con Refugio de la Niñez, Cristosal y Casa del Migrante de 33 familias retornadas vía aérea y con Refugio de la Niñez de 9 familias retornadas vía terrestre. </t>
  </si>
  <si>
    <t>PRINCIPALES AVANCES O LOGROS
AL 30 DE JULIO DE 2023, DIRECCIÓN DE SERVICIO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</si>
</sst>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quot;#,##0;[Red]\-&quot;Q&quot;#,##0"/>
    <numFmt numFmtId="8" formatCode="&quot;Q&quot;#,##0.00;[Red]\-&quot;Q&quot;#,##0.00"/>
    <numFmt numFmtId="44" formatCode="_-&quot;Q&quot;* #,##0.00_-;\-&quot;Q&quot;* #,##0.00_-;_-&quot;Q&quot;*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20"/>
      <color rgb="FF002060"/>
      <name val="Arial"/>
      <family val="2"/>
    </font>
    <font>
      <b/>
      <sz val="14"/>
      <color rgb="FFFF0000"/>
      <name val="Arial"/>
      <family val="2"/>
    </font>
    <font>
      <b/>
      <sz val="18"/>
      <color rgb="FF00B050"/>
      <name val="Arial"/>
      <family val="2"/>
    </font>
    <font>
      <sz val="12"/>
      <color theme="1"/>
      <name val="Arial"/>
      <family val="2"/>
    </font>
    <font>
      <sz val="10"/>
      <color theme="1"/>
      <name val="Arial"/>
      <family val="2"/>
    </font>
    <font>
      <sz val="11"/>
      <color theme="1"/>
      <name val="Arial"/>
      <family val="2"/>
    </font>
    <font>
      <sz val="9"/>
      <color theme="1"/>
      <name val="Arial"/>
      <family val="2"/>
    </font>
    <font>
      <b/>
      <sz val="12"/>
      <color theme="0"/>
      <name val="Arial"/>
      <family val="2"/>
    </font>
    <font>
      <sz val="10"/>
      <color theme="0"/>
      <name val="Arial"/>
      <family val="2"/>
    </font>
    <font>
      <b/>
      <sz val="10"/>
      <color theme="1"/>
      <name val="Arial"/>
      <family val="2"/>
    </font>
    <font>
      <sz val="8"/>
      <color theme="1"/>
      <name val="Arial"/>
      <family val="2"/>
    </font>
    <font>
      <b/>
      <sz val="11"/>
      <color theme="1"/>
      <name val="Calibri"/>
      <family val="2"/>
      <scheme val="minor"/>
    </font>
    <font>
      <b/>
      <sz val="12"/>
      <color theme="1"/>
      <name val="Arial"/>
      <family val="2"/>
    </font>
    <font>
      <b/>
      <sz val="12"/>
      <color rgb="FFFFFFFF"/>
      <name val="Arial"/>
      <family val="2"/>
    </font>
    <font>
      <sz val="11"/>
      <color rgb="FF000000"/>
      <name val="Arial"/>
      <family val="2"/>
    </font>
    <font>
      <b/>
      <sz val="11"/>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73">
    <xf numFmtId="0" fontId="0" fillId="0" borderId="0" xfId="0"/>
    <xf numFmtId="0" fontId="0" fillId="2" borderId="0" xfId="0" applyFill="1"/>
    <xf numFmtId="0" fontId="6" fillId="2" borderId="0" xfId="0" applyFont="1" applyFill="1" applyBorder="1"/>
    <xf numFmtId="0" fontId="7" fillId="2" borderId="0" xfId="0" applyFont="1" applyFill="1" applyBorder="1"/>
    <xf numFmtId="0" fontId="8" fillId="2" borderId="0" xfId="0" applyFont="1" applyFill="1" applyBorder="1"/>
    <xf numFmtId="0" fontId="9" fillId="2" borderId="0" xfId="0" applyFont="1" applyFill="1" applyBorder="1" applyAlignment="1">
      <alignment horizontal="center" vertical="top" wrapText="1"/>
    </xf>
    <xf numFmtId="0" fontId="7" fillId="2" borderId="0" xfId="0" applyFont="1" applyFill="1"/>
    <xf numFmtId="0" fontId="8" fillId="2" borderId="0" xfId="0" applyFont="1" applyFill="1"/>
    <xf numFmtId="0" fontId="7" fillId="0" borderId="5" xfId="0" applyFont="1" applyBorder="1" applyAlignment="1">
      <alignment horizontal="left" vertical="center" wrapText="1"/>
    </xf>
    <xf numFmtId="0" fontId="7" fillId="2" borderId="0" xfId="0" applyFont="1" applyFill="1" applyBorder="1" applyAlignment="1">
      <alignment horizontal="left" vertical="center" wrapText="1"/>
    </xf>
    <xf numFmtId="6" fontId="7" fillId="2" borderId="0" xfId="0" applyNumberFormat="1" applyFont="1" applyFill="1" applyBorder="1" applyAlignment="1">
      <alignment horizontal="center" vertical="center"/>
    </xf>
    <xf numFmtId="0" fontId="7" fillId="0" borderId="7" xfId="0" applyFont="1" applyBorder="1" applyAlignment="1">
      <alignment horizontal="left" vertical="center" wrapText="1"/>
    </xf>
    <xf numFmtId="0" fontId="0" fillId="2" borderId="0" xfId="0" applyFill="1" applyBorder="1"/>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2" borderId="0" xfId="0" applyFont="1" applyFill="1" applyBorder="1" applyAlignment="1">
      <alignment horizontal="center" vertical="center"/>
    </xf>
    <xf numFmtId="0" fontId="7" fillId="2" borderId="13" xfId="0" applyFont="1" applyFill="1" applyBorder="1" applyAlignment="1">
      <alignment horizontal="left" vertical="center" wrapText="1"/>
    </xf>
    <xf numFmtId="0" fontId="7" fillId="2" borderId="14" xfId="0" applyFont="1" applyFill="1" applyBorder="1" applyAlignment="1">
      <alignment horizontal="center" vertical="center"/>
    </xf>
    <xf numFmtId="10" fontId="7" fillId="2" borderId="14" xfId="0" applyNumberFormat="1" applyFont="1" applyFill="1" applyBorder="1" applyAlignment="1">
      <alignment horizontal="center" vertical="center"/>
    </xf>
    <xf numFmtId="0" fontId="7" fillId="2" borderId="14" xfId="0" applyFont="1" applyFill="1" applyBorder="1"/>
    <xf numFmtId="0" fontId="7" fillId="2" borderId="13" xfId="0" applyFont="1" applyFill="1" applyBorder="1"/>
    <xf numFmtId="0" fontId="11" fillId="0" borderId="5" xfId="0" applyFont="1" applyFill="1" applyBorder="1" applyAlignment="1">
      <alignment vertical="center" wrapText="1"/>
    </xf>
    <xf numFmtId="0" fontId="11" fillId="0" borderId="6" xfId="0" applyFont="1" applyFill="1" applyBorder="1" applyAlignment="1">
      <alignment horizontal="center" vertical="center"/>
    </xf>
    <xf numFmtId="8" fontId="7" fillId="4" borderId="6" xfId="0" applyNumberFormat="1" applyFont="1" applyFill="1" applyBorder="1" applyAlignment="1">
      <alignment horizontal="center" vertical="center"/>
    </xf>
    <xf numFmtId="0" fontId="12" fillId="2" borderId="19" xfId="0" applyFont="1" applyFill="1" applyBorder="1" applyAlignment="1">
      <alignment horizontal="center" vertical="center"/>
    </xf>
    <xf numFmtId="0" fontId="12" fillId="2" borderId="2" xfId="0" applyFont="1" applyFill="1" applyBorder="1" applyAlignment="1">
      <alignment horizontal="center" vertical="center" wrapText="1"/>
    </xf>
    <xf numFmtId="0" fontId="7" fillId="4" borderId="20" xfId="0" applyFont="1" applyFill="1" applyBorder="1" applyAlignment="1">
      <alignment vertical="center" wrapText="1"/>
    </xf>
    <xf numFmtId="10" fontId="7" fillId="0" borderId="5" xfId="0" applyNumberFormat="1" applyFont="1" applyBorder="1" applyAlignment="1">
      <alignment horizontal="center" vertical="center" wrapText="1"/>
    </xf>
    <xf numFmtId="0" fontId="7" fillId="4" borderId="23" xfId="0" applyFont="1" applyFill="1" applyBorder="1" applyAlignment="1">
      <alignment vertical="center" wrapText="1"/>
    </xf>
    <xf numFmtId="0" fontId="7" fillId="4" borderId="27" xfId="0" applyFont="1" applyFill="1" applyBorder="1" applyAlignment="1">
      <alignment vertical="center" wrapText="1"/>
    </xf>
    <xf numFmtId="0" fontId="13" fillId="2" borderId="0" xfId="0" applyFont="1" applyFill="1" applyAlignment="1">
      <alignment vertical="center"/>
    </xf>
    <xf numFmtId="0" fontId="7" fillId="0" borderId="5" xfId="0" applyFont="1" applyFill="1" applyBorder="1" applyAlignment="1">
      <alignment horizontal="left" vertical="center" wrapText="1"/>
    </xf>
    <xf numFmtId="0" fontId="0" fillId="2" borderId="31" xfId="0" applyFill="1" applyBorder="1"/>
    <xf numFmtId="0" fontId="0" fillId="2" borderId="32" xfId="0" applyFill="1" applyBorder="1"/>
    <xf numFmtId="44" fontId="0" fillId="0" borderId="0" xfId="2" applyFont="1"/>
    <xf numFmtId="44" fontId="7" fillId="4" borderId="6" xfId="2" applyFont="1" applyFill="1" applyBorder="1" applyAlignment="1">
      <alignment horizontal="center" vertical="center"/>
    </xf>
    <xf numFmtId="44" fontId="7" fillId="4" borderId="4" xfId="2" applyFont="1" applyFill="1" applyBorder="1" applyAlignment="1">
      <alignment horizontal="center" vertical="center"/>
    </xf>
    <xf numFmtId="44" fontId="7" fillId="4" borderId="12" xfId="2" applyFont="1" applyFill="1" applyBorder="1" applyAlignment="1">
      <alignment horizontal="center" vertical="center"/>
    </xf>
    <xf numFmtId="44" fontId="7" fillId="0" borderId="24" xfId="2" applyFont="1" applyBorder="1" applyAlignment="1">
      <alignment horizontal="center" vertical="center"/>
    </xf>
    <xf numFmtId="44" fontId="7" fillId="0" borderId="6" xfId="2"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11" xfId="0" applyFont="1" applyFill="1" applyBorder="1" applyAlignment="1">
      <alignment vertical="center" wrapText="1"/>
    </xf>
    <xf numFmtId="0" fontId="0" fillId="2" borderId="4" xfId="0" applyFont="1" applyFill="1" applyBorder="1" applyAlignment="1"/>
    <xf numFmtId="44" fontId="7" fillId="2" borderId="0" xfId="2" applyFont="1" applyFill="1" applyBorder="1" applyAlignment="1">
      <alignment horizontal="left"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4" fillId="2" borderId="1" xfId="0" applyFont="1" applyFill="1" applyBorder="1" applyAlignment="1">
      <alignment horizontal="center"/>
    </xf>
    <xf numFmtId="0" fontId="14" fillId="2" borderId="5" xfId="0" applyFont="1" applyFill="1" applyBorder="1" applyAlignment="1">
      <alignment horizontal="center"/>
    </xf>
    <xf numFmtId="0" fontId="14" fillId="2" borderId="11" xfId="0" applyFont="1" applyFill="1" applyBorder="1" applyAlignment="1">
      <alignment horizont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9"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44" fontId="7" fillId="0" borderId="23" xfId="2" applyFont="1" applyBorder="1" applyAlignment="1">
      <alignment horizontal="center" vertical="center"/>
    </xf>
    <xf numFmtId="44" fontId="7" fillId="0" borderId="22" xfId="2" applyFont="1" applyBorder="1" applyAlignment="1">
      <alignment horizontal="center" vertical="center"/>
    </xf>
    <xf numFmtId="0" fontId="7" fillId="0" borderId="5" xfId="0" applyFont="1" applyBorder="1" applyAlignment="1">
      <alignment horizontal="left" vertical="center" wrapText="1"/>
    </xf>
    <xf numFmtId="0" fontId="7" fillId="0" borderId="24" xfId="0" applyFont="1" applyBorder="1" applyAlignment="1">
      <alignment horizontal="left" vertical="center" wrapText="1"/>
    </xf>
    <xf numFmtId="44" fontId="7" fillId="0" borderId="24" xfId="2" applyFont="1" applyBorder="1" applyAlignment="1">
      <alignment horizontal="center" vertical="center"/>
    </xf>
    <xf numFmtId="0" fontId="7" fillId="0" borderId="11" xfId="0" applyFont="1" applyBorder="1" applyAlignment="1">
      <alignment horizontal="left" vertical="center" wrapText="1"/>
    </xf>
    <xf numFmtId="0" fontId="7" fillId="0" borderId="28" xfId="0" applyFont="1" applyBorder="1" applyAlignment="1">
      <alignment horizontal="left" vertical="center" wrapText="1"/>
    </xf>
    <xf numFmtId="0" fontId="11" fillId="0" borderId="3" xfId="0" applyFont="1" applyFill="1" applyBorder="1" applyAlignment="1">
      <alignment horizontal="left" vertical="center" wrapText="1"/>
    </xf>
    <xf numFmtId="0" fontId="11" fillId="0" borderId="7" xfId="0" applyFont="1" applyFill="1" applyBorder="1" applyAlignment="1">
      <alignment horizontal="left" vertical="center" wrapText="1"/>
    </xf>
    <xf numFmtId="44" fontId="7" fillId="0" borderId="4" xfId="2" applyFont="1" applyFill="1" applyBorder="1" applyAlignment="1">
      <alignment horizontal="center" vertical="center"/>
    </xf>
    <xf numFmtId="44" fontId="7" fillId="0" borderId="8" xfId="2" applyFont="1" applyFill="1" applyBorder="1" applyAlignment="1">
      <alignment horizontal="center" vertical="center"/>
    </xf>
    <xf numFmtId="8" fontId="7" fillId="4" borderId="6" xfId="0" applyNumberFormat="1" applyFont="1" applyFill="1" applyBorder="1" applyAlignment="1">
      <alignment horizontal="center" vertical="center"/>
    </xf>
    <xf numFmtId="0" fontId="7" fillId="4" borderId="6" xfId="0"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7" fillId="2" borderId="13" xfId="0" applyFont="1" applyFill="1" applyBorder="1" applyAlignment="1">
      <alignment horizontal="center"/>
    </xf>
    <xf numFmtId="0" fontId="7" fillId="2" borderId="14" xfId="0"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7" fillId="0" borderId="5" xfId="0" applyFont="1" applyBorder="1" applyAlignment="1">
      <alignment vertical="center" wrapText="1"/>
    </xf>
    <xf numFmtId="0" fontId="7" fillId="0" borderId="11" xfId="0" applyFont="1" applyBorder="1" applyAlignment="1">
      <alignment vertical="center" wrapText="1"/>
    </xf>
    <xf numFmtId="8" fontId="7" fillId="4" borderId="12" xfId="0" applyNumberFormat="1" applyFont="1" applyFill="1" applyBorder="1" applyAlignment="1">
      <alignment horizontal="center" vertical="center"/>
    </xf>
    <xf numFmtId="0" fontId="7" fillId="2" borderId="0" xfId="0" applyFont="1" applyFill="1" applyBorder="1" applyAlignment="1">
      <alignment horizontal="left" vertical="center" wrapText="1"/>
    </xf>
    <xf numFmtId="8" fontId="7" fillId="2" borderId="0"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Border="1" applyAlignment="1">
      <alignment horizontal="left"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44" fontId="7" fillId="4" borderId="4" xfId="2" applyFont="1" applyFill="1" applyBorder="1" applyAlignment="1">
      <alignment horizontal="center" vertical="center"/>
    </xf>
    <xf numFmtId="44" fontId="7" fillId="4" borderId="10" xfId="2" applyFont="1" applyFill="1" applyBorder="1" applyAlignment="1">
      <alignment horizontal="center" vertical="center"/>
    </xf>
    <xf numFmtId="44" fontId="7" fillId="4" borderId="8" xfId="2" applyFont="1" applyFill="1" applyBorder="1" applyAlignment="1">
      <alignment horizontal="center" vertical="center"/>
    </xf>
    <xf numFmtId="44" fontId="7" fillId="4" borderId="6" xfId="2" applyFont="1" applyFill="1" applyBorder="1" applyAlignment="1">
      <alignment horizontal="center" vertical="center"/>
    </xf>
    <xf numFmtId="10" fontId="7" fillId="4" borderId="4" xfId="0" applyNumberFormat="1" applyFont="1" applyFill="1" applyBorder="1" applyAlignment="1">
      <alignment horizontal="center" vertical="center"/>
    </xf>
    <xf numFmtId="10" fontId="7" fillId="4" borderId="8" xfId="0" applyNumberFormat="1" applyFont="1" applyFill="1" applyBorder="1" applyAlignment="1">
      <alignment horizontal="center" vertic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44" fontId="7" fillId="4" borderId="2" xfId="2" applyFont="1" applyFill="1" applyBorder="1" applyAlignment="1">
      <alignment horizontal="center" vertical="center"/>
    </xf>
    <xf numFmtId="0" fontId="3" fillId="2" borderId="0" xfId="0" applyFont="1" applyFill="1" applyAlignment="1">
      <alignment horizontal="center"/>
    </xf>
    <xf numFmtId="17" fontId="4" fillId="2" borderId="0" xfId="0" applyNumberFormat="1"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xf>
    <xf numFmtId="0" fontId="10" fillId="3" borderId="37"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33" xfId="0" applyFont="1" applyBorder="1" applyAlignment="1">
      <alignment horizontal="left" vertical="center" wrapText="1"/>
    </xf>
    <xf numFmtId="10" fontId="7" fillId="4" borderId="4" xfId="1" applyNumberFormat="1" applyFont="1" applyFill="1" applyBorder="1" applyAlignment="1">
      <alignment horizontal="center" vertical="center"/>
    </xf>
    <xf numFmtId="10" fontId="7" fillId="4" borderId="34" xfId="1" applyNumberFormat="1" applyFont="1" applyFill="1" applyBorder="1" applyAlignment="1">
      <alignment horizontal="center" vertical="center"/>
    </xf>
    <xf numFmtId="0" fontId="8" fillId="0" borderId="24" xfId="0" applyFont="1" applyBorder="1" applyAlignment="1">
      <alignment horizontal="left" vertical="center" wrapText="1"/>
    </xf>
    <xf numFmtId="0" fontId="8" fillId="0" borderId="6" xfId="0" applyFont="1" applyBorder="1" applyAlignment="1">
      <alignment horizontal="left" vertical="center" wrapText="1"/>
    </xf>
    <xf numFmtId="0" fontId="8" fillId="0" borderId="28" xfId="0" applyFont="1" applyBorder="1" applyAlignment="1">
      <alignment horizontal="left" vertical="center" wrapText="1"/>
    </xf>
    <xf numFmtId="0" fontId="8" fillId="0" borderId="12" xfId="0" applyFont="1" applyBorder="1" applyAlignment="1">
      <alignment horizontal="left" vertical="center" wrapText="1"/>
    </xf>
    <xf numFmtId="0" fontId="10" fillId="3" borderId="38"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8" fillId="0" borderId="19" xfId="0" applyFont="1" applyBorder="1" applyAlignment="1">
      <alignment horizontal="left" vertical="center" wrapText="1"/>
    </xf>
    <xf numFmtId="0" fontId="8" fillId="0" borderId="2" xfId="0" applyFont="1" applyBorder="1" applyAlignment="1">
      <alignment horizontal="left" vertical="center" wrapText="1"/>
    </xf>
    <xf numFmtId="0" fontId="8" fillId="0" borderId="20" xfId="0" applyFont="1" applyBorder="1" applyAlignment="1">
      <alignment horizontal="left" vertical="top" wrapText="1"/>
    </xf>
    <xf numFmtId="0" fontId="8" fillId="0" borderId="43" xfId="0" applyFont="1" applyBorder="1" applyAlignment="1">
      <alignment horizontal="left" vertical="top" wrapText="1"/>
    </xf>
    <xf numFmtId="0" fontId="8" fillId="0" borderId="16" xfId="0" applyFont="1" applyBorder="1" applyAlignment="1">
      <alignment horizontal="left" vertical="top" wrapText="1"/>
    </xf>
    <xf numFmtId="0" fontId="8" fillId="0" borderId="24" xfId="0" applyFont="1" applyBorder="1" applyAlignment="1">
      <alignment horizontal="left" vertical="top" wrapText="1"/>
    </xf>
    <xf numFmtId="0" fontId="8" fillId="0" borderId="6" xfId="0" applyFont="1" applyBorder="1" applyAlignment="1">
      <alignment horizontal="left" vertical="top" wrapText="1"/>
    </xf>
    <xf numFmtId="0" fontId="8" fillId="2" borderId="24"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23"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0" borderId="27" xfId="0" applyFont="1" applyBorder="1" applyAlignment="1">
      <alignment horizontal="left" wrapText="1"/>
    </xf>
    <xf numFmtId="0" fontId="8" fillId="0" borderId="41" xfId="0" applyFont="1" applyBorder="1" applyAlignment="1">
      <alignment horizontal="left" wrapText="1"/>
    </xf>
    <xf numFmtId="0" fontId="8" fillId="0" borderId="42" xfId="0" applyFont="1" applyBorder="1" applyAlignment="1">
      <alignment horizontal="left" wrapText="1"/>
    </xf>
    <xf numFmtId="0" fontId="8" fillId="0" borderId="23" xfId="0" applyFont="1" applyBorder="1" applyAlignment="1">
      <alignment horizontal="left" wrapText="1"/>
    </xf>
    <xf numFmtId="0" fontId="8" fillId="0" borderId="25" xfId="0" applyFont="1" applyBorder="1" applyAlignment="1">
      <alignment horizontal="left" wrapText="1"/>
    </xf>
    <xf numFmtId="0" fontId="8" fillId="0" borderId="26" xfId="0" applyFont="1" applyBorder="1" applyAlignment="1">
      <alignment horizontal="left" wrapText="1"/>
    </xf>
    <xf numFmtId="0" fontId="8" fillId="0" borderId="23" xfId="0" applyFont="1" applyBorder="1" applyAlignment="1">
      <alignment horizontal="left"/>
    </xf>
    <xf numFmtId="0" fontId="8" fillId="0" borderId="25" xfId="0" applyFont="1" applyBorder="1" applyAlignment="1">
      <alignment horizontal="left"/>
    </xf>
    <xf numFmtId="0" fontId="8" fillId="0" borderId="26" xfId="0" applyFont="1" applyBorder="1" applyAlignment="1">
      <alignment horizontal="left"/>
    </xf>
    <xf numFmtId="0" fontId="8" fillId="2" borderId="35"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0" borderId="24" xfId="0" applyFont="1" applyBorder="1" applyAlignment="1">
      <alignment horizontal="left"/>
    </xf>
    <xf numFmtId="0" fontId="8" fillId="0" borderId="6" xfId="0" applyFont="1" applyBorder="1" applyAlignment="1">
      <alignment horizontal="left"/>
    </xf>
    <xf numFmtId="0" fontId="8" fillId="2" borderId="28"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16" fillId="3" borderId="38"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8" fillId="2" borderId="27"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17" fillId="2" borderId="43"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26"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6" xfId="0" applyFont="1" applyFill="1" applyBorder="1" applyAlignment="1">
      <alignment horizontal="left"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1.wdp"/><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1.wdp"/><Relationship Id="rId1" Type="http://schemas.openxmlformats.org/officeDocument/2006/relationships/image" Target="../media/image4.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3" name="Imagen 2">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3306041" y="121227"/>
          <a:ext cx="1167468" cy="1050225"/>
        </a:xfrm>
        <a:prstGeom prst="rect">
          <a:avLst/>
        </a:prstGeom>
      </xdr:spPr>
    </xdr:pic>
    <xdr:clientData/>
  </xdr:twoCellAnchor>
  <xdr:twoCellAnchor editAs="oneCell">
    <xdr:from>
      <xdr:col>1</xdr:col>
      <xdr:colOff>214313</xdr:colOff>
      <xdr:row>0</xdr:row>
      <xdr:rowOff>142875</xdr:rowOff>
    </xdr:from>
    <xdr:to>
      <xdr:col>2</xdr:col>
      <xdr:colOff>144075</xdr:colOff>
      <xdr:row>4</xdr:row>
      <xdr:rowOff>82736</xdr:rowOff>
    </xdr:to>
    <xdr:pic>
      <xdr:nvPicPr>
        <xdr:cNvPr id="4" name="Imagen 3">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42283" cy="987611"/>
        </a:xfrm>
        <a:prstGeom prst="rect">
          <a:avLst/>
        </a:prstGeom>
      </xdr:spPr>
    </xdr:pic>
    <xdr:clientData/>
  </xdr:twoCellAnchor>
  <xdr:twoCellAnchor editAs="oneCell">
    <xdr:from>
      <xdr:col>4</xdr:col>
      <xdr:colOff>28575</xdr:colOff>
      <xdr:row>14</xdr:row>
      <xdr:rowOff>38100</xdr:rowOff>
    </xdr:from>
    <xdr:to>
      <xdr:col>5</xdr:col>
      <xdr:colOff>1381126</xdr:colOff>
      <xdr:row>19</xdr:row>
      <xdr:rowOff>85356</xdr:rowOff>
    </xdr:to>
    <xdr:pic>
      <xdr:nvPicPr>
        <xdr:cNvPr id="11" name="Imagen 10"/>
        <xdr:cNvPicPr>
          <a:picLocks noChangeAspect="1"/>
        </xdr:cNvPicPr>
      </xdr:nvPicPr>
      <xdr:blipFill>
        <a:blip xmlns:r="http://schemas.openxmlformats.org/officeDocument/2006/relationships" r:embed="rId3"/>
        <a:stretch>
          <a:fillRect/>
        </a:stretch>
      </xdr:blipFill>
      <xdr:spPr>
        <a:xfrm>
          <a:off x="5495925" y="4438650"/>
          <a:ext cx="3838576" cy="2561856"/>
        </a:xfrm>
        <a:prstGeom prst="rect">
          <a:avLst/>
        </a:prstGeom>
      </xdr:spPr>
    </xdr:pic>
    <xdr:clientData/>
  </xdr:twoCellAnchor>
  <xdr:twoCellAnchor editAs="oneCell">
    <xdr:from>
      <xdr:col>14</xdr:col>
      <xdr:colOff>163285</xdr:colOff>
      <xdr:row>0</xdr:row>
      <xdr:rowOff>122464</xdr:rowOff>
    </xdr:from>
    <xdr:to>
      <xdr:col>14</xdr:col>
      <xdr:colOff>1047750</xdr:colOff>
      <xdr:row>3</xdr:row>
      <xdr:rowOff>244929</xdr:rowOff>
    </xdr:to>
    <xdr:pic>
      <xdr:nvPicPr>
        <xdr:cNvPr id="12" name="Imagen 11"/>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harpenSoften amount="50000"/>
                  </a14:imgEffect>
                </a14:imgLayer>
              </a14:imgProps>
            </a:ext>
            <a:ext uri="{28A0092B-C50C-407E-A947-70E740481C1C}">
              <a14:useLocalDpi xmlns:a14="http://schemas.microsoft.com/office/drawing/2010/main" val="0"/>
            </a:ext>
          </a:extLst>
        </a:blip>
        <a:stretch>
          <a:fillRect/>
        </a:stretch>
      </xdr:blipFill>
      <xdr:spPr>
        <a:xfrm>
          <a:off x="20424321" y="122464"/>
          <a:ext cx="884465" cy="88446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163285</xdr:colOff>
      <xdr:row>0</xdr:row>
      <xdr:rowOff>122464</xdr:rowOff>
    </xdr:from>
    <xdr:to>
      <xdr:col>14</xdr:col>
      <xdr:colOff>1047750</xdr:colOff>
      <xdr:row>3</xdr:row>
      <xdr:rowOff>244929</xdr:rowOff>
    </xdr:to>
    <xdr:pic>
      <xdr:nvPicPr>
        <xdr:cNvPr id="5" name="Imagen 4"/>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20413435" y="122464"/>
          <a:ext cx="884465" cy="87494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3</xdr:col>
      <xdr:colOff>783957</xdr:colOff>
      <xdr:row>1</xdr:row>
      <xdr:rowOff>68036</xdr:rowOff>
    </xdr:from>
    <xdr:to>
      <xdr:col>3</xdr:col>
      <xdr:colOff>1951425</xdr:colOff>
      <xdr:row>5</xdr:row>
      <xdr:rowOff>97725</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a:stretch>
          <a:fillRect/>
        </a:stretch>
      </xdr:blipFill>
      <xdr:spPr>
        <a:xfrm>
          <a:off x="4036064" y="258536"/>
          <a:ext cx="1167468" cy="1063832"/>
        </a:xfrm>
        <a:prstGeom prst="rect">
          <a:avLst/>
        </a:prstGeom>
      </xdr:spPr>
    </xdr:pic>
    <xdr:clientData/>
  </xdr:twoCellAnchor>
  <xdr:twoCellAnchor editAs="oneCell">
    <xdr:from>
      <xdr:col>1</xdr:col>
      <xdr:colOff>231322</xdr:colOff>
      <xdr:row>1</xdr:row>
      <xdr:rowOff>89684</xdr:rowOff>
    </xdr:from>
    <xdr:to>
      <xdr:col>3</xdr:col>
      <xdr:colOff>392405</xdr:colOff>
      <xdr:row>5</xdr:row>
      <xdr:rowOff>56759</xdr:rowOff>
    </xdr:to>
    <xdr:pic>
      <xdr:nvPicPr>
        <xdr:cNvPr id="7" name="Imagen 6">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4"/>
        <a:stretch>
          <a:fillRect/>
        </a:stretch>
      </xdr:blipFill>
      <xdr:spPr>
        <a:xfrm>
          <a:off x="993322" y="280184"/>
          <a:ext cx="2147726" cy="10012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8"/>
  <sheetViews>
    <sheetView showGridLines="0" tabSelected="1" zoomScale="70" zoomScaleNormal="70" workbookViewId="0">
      <selection activeCell="Q9" sqref="Q9"/>
    </sheetView>
  </sheetViews>
  <sheetFormatPr baseColWidth="10" defaultRowHeight="15" x14ac:dyDescent="0.25"/>
  <cols>
    <col min="1" max="1" width="11.42578125" style="1"/>
    <col min="2" max="2" width="33.28515625" style="1" customWidth="1"/>
    <col min="3" max="3" width="33.42578125" style="1" customWidth="1"/>
    <col min="4" max="4" width="3.85546875" style="1" customWidth="1"/>
    <col min="5" max="5" width="37.28515625" style="1" customWidth="1"/>
    <col min="6" max="6" width="22.14062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6" width="11.42578125" style="1"/>
    <col min="17" max="17" width="15.28515625" style="1" bestFit="1" customWidth="1"/>
    <col min="18" max="18" width="11.42578125" style="1"/>
    <col min="19" max="19" width="13.140625" style="1" bestFit="1" customWidth="1"/>
    <col min="20" max="16384" width="11.42578125" style="1"/>
  </cols>
  <sheetData>
    <row r="2" spans="2:20" ht="26.25" x14ac:dyDescent="0.4">
      <c r="B2" s="112" t="s">
        <v>0</v>
      </c>
      <c r="C2" s="112"/>
      <c r="D2" s="112"/>
      <c r="E2" s="112"/>
      <c r="F2" s="112"/>
      <c r="G2" s="112"/>
      <c r="H2" s="112"/>
      <c r="I2" s="112"/>
      <c r="J2" s="112"/>
      <c r="K2" s="112"/>
      <c r="L2" s="112"/>
      <c r="M2" s="112"/>
      <c r="N2" s="112"/>
      <c r="O2" s="112"/>
    </row>
    <row r="3" spans="2:20" ht="18" x14ac:dyDescent="0.25">
      <c r="B3" s="113" t="s">
        <v>1</v>
      </c>
      <c r="C3" s="114"/>
      <c r="D3" s="114"/>
      <c r="E3" s="114"/>
      <c r="F3" s="114"/>
      <c r="G3" s="114"/>
      <c r="H3" s="114"/>
      <c r="I3" s="114"/>
      <c r="J3" s="114"/>
      <c r="K3" s="114"/>
      <c r="L3" s="114"/>
      <c r="M3" s="114"/>
      <c r="N3" s="114"/>
      <c r="O3" s="114"/>
    </row>
    <row r="4" spans="2:20" ht="23.25" x14ac:dyDescent="0.35">
      <c r="B4" s="115" t="s">
        <v>2</v>
      </c>
      <c r="C4" s="115"/>
      <c r="D4" s="115"/>
      <c r="E4" s="115"/>
      <c r="F4" s="115"/>
      <c r="G4" s="115"/>
      <c r="H4" s="115"/>
      <c r="I4" s="115"/>
      <c r="J4" s="115"/>
      <c r="K4" s="115"/>
      <c r="L4" s="115"/>
      <c r="M4" s="115"/>
      <c r="N4" s="115"/>
      <c r="O4" s="115"/>
    </row>
    <row r="5" spans="2:20" ht="12.75" customHeight="1" x14ac:dyDescent="0.25">
      <c r="B5" s="2"/>
      <c r="C5" s="3"/>
      <c r="D5" s="3"/>
      <c r="E5" s="3"/>
      <c r="F5" s="3"/>
      <c r="G5" s="3"/>
      <c r="H5" s="3"/>
      <c r="I5" s="3"/>
      <c r="J5" s="4"/>
      <c r="K5" s="4"/>
      <c r="L5" s="4"/>
      <c r="M5" s="4"/>
      <c r="N5" s="4"/>
      <c r="O5" s="5" t="s">
        <v>3</v>
      </c>
    </row>
    <row r="6" spans="2:20" ht="15.75" thickBot="1" x14ac:dyDescent="0.3">
      <c r="B6" s="6"/>
      <c r="C6" s="6"/>
      <c r="D6" s="6"/>
      <c r="E6" s="6"/>
      <c r="F6" s="6"/>
      <c r="G6" s="6"/>
      <c r="H6" s="6"/>
      <c r="I6" s="6"/>
      <c r="J6" s="7"/>
      <c r="K6" s="7"/>
      <c r="L6" s="7"/>
      <c r="M6" s="7"/>
      <c r="N6" s="7"/>
      <c r="O6" s="7"/>
    </row>
    <row r="7" spans="2:20" ht="37.5" customHeight="1" thickBot="1" x14ac:dyDescent="0.3">
      <c r="B7" s="116" t="s">
        <v>4</v>
      </c>
      <c r="C7" s="117"/>
      <c r="D7" s="6"/>
      <c r="E7" s="116" t="s">
        <v>5</v>
      </c>
      <c r="F7" s="117"/>
      <c r="G7" s="6"/>
      <c r="H7" s="56" t="s">
        <v>6</v>
      </c>
      <c r="I7" s="117"/>
      <c r="K7" s="118" t="s">
        <v>7</v>
      </c>
      <c r="L7" s="119"/>
      <c r="N7" s="118" t="s">
        <v>8</v>
      </c>
      <c r="O7" s="120"/>
    </row>
    <row r="8" spans="2:20" ht="29.25" customHeight="1" x14ac:dyDescent="0.25">
      <c r="B8" s="90" t="s">
        <v>51</v>
      </c>
      <c r="C8" s="93" t="s">
        <v>52</v>
      </c>
      <c r="D8" s="6"/>
      <c r="E8" s="96" t="s">
        <v>30</v>
      </c>
      <c r="F8" s="99">
        <v>200974100</v>
      </c>
      <c r="G8" s="6"/>
      <c r="H8" s="8" t="s">
        <v>11</v>
      </c>
      <c r="I8" s="35">
        <v>5773920.1600000001</v>
      </c>
      <c r="K8" s="31" t="s">
        <v>43</v>
      </c>
      <c r="L8" s="39">
        <v>22726514.18</v>
      </c>
      <c r="N8" s="121" t="s">
        <v>12</v>
      </c>
      <c r="O8" s="111">
        <v>69015979</v>
      </c>
      <c r="Q8" s="44"/>
      <c r="R8" s="10"/>
    </row>
    <row r="9" spans="2:20" ht="29.25" customHeight="1" x14ac:dyDescent="0.25">
      <c r="B9" s="92"/>
      <c r="C9" s="95"/>
      <c r="D9" s="6"/>
      <c r="E9" s="98"/>
      <c r="F9" s="100"/>
      <c r="G9" s="6"/>
      <c r="H9" s="8" t="s">
        <v>13</v>
      </c>
      <c r="I9" s="35">
        <v>862094.96</v>
      </c>
      <c r="K9" s="31" t="s">
        <v>44</v>
      </c>
      <c r="L9" s="39">
        <v>89366.16</v>
      </c>
      <c r="N9" s="63"/>
      <c r="O9" s="102"/>
      <c r="R9" s="12"/>
      <c r="S9" s="12"/>
      <c r="T9" s="12"/>
    </row>
    <row r="10" spans="2:20" ht="29.25" customHeight="1" x14ac:dyDescent="0.25">
      <c r="B10" s="90" t="s">
        <v>53</v>
      </c>
      <c r="C10" s="93" t="s">
        <v>54</v>
      </c>
      <c r="D10" s="6"/>
      <c r="E10" s="96" t="s">
        <v>14</v>
      </c>
      <c r="F10" s="99">
        <v>23737021.82</v>
      </c>
      <c r="G10" s="6"/>
      <c r="H10" s="8" t="s">
        <v>15</v>
      </c>
      <c r="I10" s="35">
        <v>14030920.35</v>
      </c>
      <c r="K10" s="31" t="s">
        <v>45</v>
      </c>
      <c r="L10" s="39">
        <v>141097.68</v>
      </c>
      <c r="N10" s="63" t="s">
        <v>16</v>
      </c>
      <c r="O10" s="102">
        <f>+I8</f>
        <v>5773920.1600000001</v>
      </c>
      <c r="R10" s="85"/>
      <c r="S10" s="86"/>
      <c r="T10" s="12"/>
    </row>
    <row r="11" spans="2:20" ht="29.25" customHeight="1" x14ac:dyDescent="0.25">
      <c r="B11" s="91"/>
      <c r="C11" s="94"/>
      <c r="D11" s="6"/>
      <c r="E11" s="97"/>
      <c r="F11" s="100"/>
      <c r="G11" s="6"/>
      <c r="H11" s="13" t="s">
        <v>17</v>
      </c>
      <c r="I11" s="36">
        <v>346251</v>
      </c>
      <c r="K11" s="31" t="s">
        <v>46</v>
      </c>
      <c r="L11" s="39">
        <v>118407.21</v>
      </c>
      <c r="N11" s="63"/>
      <c r="O11" s="102"/>
      <c r="R11" s="85"/>
      <c r="S11" s="86"/>
      <c r="T11" s="12"/>
    </row>
    <row r="12" spans="2:20" ht="29.25" customHeight="1" thickBot="1" x14ac:dyDescent="0.3">
      <c r="B12" s="92"/>
      <c r="C12" s="95"/>
      <c r="D12" s="6"/>
      <c r="E12" s="98"/>
      <c r="F12" s="101"/>
      <c r="G12" s="6"/>
      <c r="H12" s="14" t="s">
        <v>18</v>
      </c>
      <c r="I12" s="37">
        <v>1791079.91</v>
      </c>
      <c r="K12" s="31" t="s">
        <v>47</v>
      </c>
      <c r="L12" s="39">
        <v>103383.4</v>
      </c>
      <c r="N12" s="63"/>
      <c r="O12" s="102"/>
      <c r="R12" s="85"/>
      <c r="S12" s="87"/>
      <c r="T12" s="12"/>
    </row>
    <row r="13" spans="2:20" ht="26.25" thickBot="1" x14ac:dyDescent="0.3">
      <c r="B13" s="90" t="s">
        <v>55</v>
      </c>
      <c r="C13" s="93" t="s">
        <v>56</v>
      </c>
      <c r="D13" s="6"/>
      <c r="E13" s="96" t="s">
        <v>20</v>
      </c>
      <c r="F13" s="123">
        <v>0.1181</v>
      </c>
      <c r="G13" s="6"/>
      <c r="H13" s="14" t="s">
        <v>19</v>
      </c>
      <c r="I13" s="37">
        <v>932755.44</v>
      </c>
      <c r="K13" s="31" t="s">
        <v>48</v>
      </c>
      <c r="L13" s="39">
        <v>422785.19</v>
      </c>
      <c r="N13" s="96" t="s">
        <v>21</v>
      </c>
      <c r="O13" s="103">
        <v>8.3699999999999997E-2</v>
      </c>
      <c r="R13" s="9"/>
      <c r="S13" s="15"/>
      <c r="T13" s="12"/>
    </row>
    <row r="14" spans="2:20" ht="25.5" customHeight="1" thickBot="1" x14ac:dyDescent="0.3">
      <c r="B14" s="91"/>
      <c r="C14" s="94"/>
      <c r="D14" s="6"/>
      <c r="E14" s="122"/>
      <c r="F14" s="124"/>
      <c r="G14" s="6"/>
      <c r="H14" s="16"/>
      <c r="I14" s="17"/>
      <c r="K14" s="31" t="s">
        <v>49</v>
      </c>
      <c r="L14" s="39">
        <v>87656</v>
      </c>
      <c r="N14" s="98"/>
      <c r="O14" s="104"/>
      <c r="R14" s="12"/>
      <c r="S14" s="12"/>
      <c r="T14" s="12"/>
    </row>
    <row r="15" spans="2:20" ht="30.75" customHeight="1" x14ac:dyDescent="0.25">
      <c r="B15" s="92"/>
      <c r="C15" s="95"/>
      <c r="D15" s="6"/>
      <c r="E15" s="32"/>
      <c r="F15" s="33"/>
      <c r="G15" s="6"/>
      <c r="H15" s="88" t="s">
        <v>22</v>
      </c>
      <c r="I15" s="89"/>
      <c r="K15" s="31" t="s">
        <v>50</v>
      </c>
      <c r="L15" s="39">
        <v>47812</v>
      </c>
      <c r="N15" s="11"/>
      <c r="O15" s="43"/>
      <c r="R15" s="12"/>
      <c r="S15" s="12"/>
      <c r="T15" s="12"/>
    </row>
    <row r="16" spans="2:20" ht="39" customHeight="1" x14ac:dyDescent="0.25">
      <c r="B16" s="68" t="s">
        <v>9</v>
      </c>
      <c r="C16" s="70"/>
      <c r="D16" s="6"/>
      <c r="E16" s="16"/>
      <c r="F16" s="18"/>
      <c r="G16" s="6"/>
      <c r="H16" s="63" t="s">
        <v>23</v>
      </c>
      <c r="I16" s="72">
        <v>1070588.08</v>
      </c>
      <c r="K16" s="105"/>
      <c r="L16" s="106"/>
      <c r="N16" s="31" t="s">
        <v>24</v>
      </c>
      <c r="O16" s="40" t="s">
        <v>60</v>
      </c>
      <c r="R16" s="12"/>
      <c r="S16" s="12"/>
      <c r="T16" s="12"/>
    </row>
    <row r="17" spans="2:20" ht="41.25" customHeight="1" x14ac:dyDescent="0.25">
      <c r="B17" s="69"/>
      <c r="C17" s="71"/>
      <c r="D17" s="6"/>
      <c r="E17" s="20"/>
      <c r="F17" s="19"/>
      <c r="G17" s="6"/>
      <c r="H17" s="63"/>
      <c r="I17" s="73"/>
      <c r="K17" s="107"/>
      <c r="L17" s="108"/>
      <c r="N17" s="11" t="s">
        <v>57</v>
      </c>
      <c r="O17" s="40" t="s">
        <v>61</v>
      </c>
      <c r="R17" s="12"/>
      <c r="S17" s="12"/>
      <c r="T17" s="12"/>
    </row>
    <row r="18" spans="2:20" ht="54" customHeight="1" x14ac:dyDescent="0.25">
      <c r="B18" s="21" t="s">
        <v>9</v>
      </c>
      <c r="C18" s="22" t="s">
        <v>10</v>
      </c>
      <c r="D18" s="6"/>
      <c r="E18" s="20"/>
      <c r="F18" s="19"/>
      <c r="G18" s="6"/>
      <c r="H18" s="8" t="s">
        <v>25</v>
      </c>
      <c r="I18" s="23">
        <v>5800792.6399999997</v>
      </c>
      <c r="K18" s="107"/>
      <c r="L18" s="108"/>
      <c r="N18" s="31" t="s">
        <v>58</v>
      </c>
      <c r="O18" s="40" t="s">
        <v>65</v>
      </c>
    </row>
    <row r="19" spans="2:20" ht="33" customHeight="1" x14ac:dyDescent="0.25">
      <c r="B19" s="74" t="s">
        <v>9</v>
      </c>
      <c r="C19" s="76" t="s">
        <v>10</v>
      </c>
      <c r="D19" s="6"/>
      <c r="E19" s="78"/>
      <c r="F19" s="79"/>
      <c r="G19" s="6"/>
      <c r="H19" s="82" t="s">
        <v>26</v>
      </c>
      <c r="I19" s="72">
        <v>16865641.100000001</v>
      </c>
      <c r="K19" s="107"/>
      <c r="L19" s="108"/>
      <c r="N19" s="31" t="s">
        <v>59</v>
      </c>
      <c r="O19" s="40" t="s">
        <v>62</v>
      </c>
    </row>
    <row r="20" spans="2:20" ht="33.75" customHeight="1" thickBot="1" x14ac:dyDescent="0.3">
      <c r="B20" s="75"/>
      <c r="C20" s="77"/>
      <c r="D20" s="6"/>
      <c r="E20" s="80"/>
      <c r="F20" s="81"/>
      <c r="G20" s="6"/>
      <c r="H20" s="83"/>
      <c r="I20" s="84"/>
      <c r="K20" s="109"/>
      <c r="L20" s="110"/>
      <c r="N20" s="41" t="s">
        <v>27</v>
      </c>
      <c r="O20" s="40" t="s">
        <v>63</v>
      </c>
    </row>
    <row r="21" spans="2:20" ht="23.25" customHeight="1" thickBot="1" x14ac:dyDescent="0.3">
      <c r="B21" s="6"/>
      <c r="C21" s="6"/>
      <c r="D21" s="6"/>
      <c r="E21" s="6"/>
      <c r="F21" s="6"/>
      <c r="G21" s="6"/>
      <c r="H21" s="6"/>
      <c r="I21" s="6"/>
      <c r="N21" s="42" t="s">
        <v>28</v>
      </c>
      <c r="O21" s="40" t="s">
        <v>64</v>
      </c>
    </row>
    <row r="22" spans="2:20" ht="35.25" customHeight="1" thickBot="1" x14ac:dyDescent="0.3">
      <c r="B22" s="6"/>
      <c r="C22" s="6"/>
      <c r="D22" s="54" t="s">
        <v>29</v>
      </c>
      <c r="E22" s="55"/>
      <c r="F22" s="55" t="s">
        <v>30</v>
      </c>
      <c r="G22" s="55"/>
      <c r="H22" s="24" t="s">
        <v>14</v>
      </c>
      <c r="I22" s="25" t="s">
        <v>31</v>
      </c>
      <c r="K22"/>
      <c r="L22"/>
      <c r="M22"/>
      <c r="O22"/>
    </row>
    <row r="23" spans="2:20" ht="51.75" customHeight="1" x14ac:dyDescent="0.25">
      <c r="B23" s="56" t="s">
        <v>32</v>
      </c>
      <c r="C23" s="26" t="s">
        <v>33</v>
      </c>
      <c r="D23" s="59" t="s">
        <v>34</v>
      </c>
      <c r="E23" s="60"/>
      <c r="F23" s="61">
        <v>37792438</v>
      </c>
      <c r="G23" s="62"/>
      <c r="H23" s="38">
        <v>4001419.71</v>
      </c>
      <c r="I23" s="27">
        <v>0.10589999999999999</v>
      </c>
      <c r="K23"/>
      <c r="L23"/>
      <c r="M23"/>
      <c r="N23"/>
      <c r="O23"/>
    </row>
    <row r="24" spans="2:20" ht="90.75" customHeight="1" x14ac:dyDescent="0.25">
      <c r="B24" s="57"/>
      <c r="C24" s="28" t="s">
        <v>35</v>
      </c>
      <c r="D24" s="63" t="s">
        <v>36</v>
      </c>
      <c r="E24" s="64"/>
      <c r="F24" s="65">
        <v>105877300</v>
      </c>
      <c r="G24" s="65"/>
      <c r="H24" s="38">
        <v>12010737.68</v>
      </c>
      <c r="I24" s="27">
        <v>0.1134</v>
      </c>
      <c r="K24"/>
      <c r="L24"/>
      <c r="M24"/>
      <c r="N24"/>
      <c r="O24"/>
    </row>
    <row r="25" spans="2:20" ht="108.75" customHeight="1" x14ac:dyDescent="0.25">
      <c r="B25" s="57"/>
      <c r="C25" s="28" t="s">
        <v>37</v>
      </c>
      <c r="D25" s="63" t="s">
        <v>38</v>
      </c>
      <c r="E25" s="64"/>
      <c r="F25" s="65">
        <v>9060082</v>
      </c>
      <c r="G25" s="65"/>
      <c r="H25" s="38">
        <v>853483.71</v>
      </c>
      <c r="I25" s="27">
        <v>9.4200000000000006E-2</v>
      </c>
      <c r="K25"/>
      <c r="L25"/>
      <c r="M25"/>
      <c r="N25"/>
      <c r="O25"/>
    </row>
    <row r="26" spans="2:20" ht="102" customHeight="1" x14ac:dyDescent="0.25">
      <c r="B26" s="57"/>
      <c r="C26" s="28" t="s">
        <v>39</v>
      </c>
      <c r="D26" s="63" t="s">
        <v>40</v>
      </c>
      <c r="E26" s="64"/>
      <c r="F26" s="65">
        <v>11710371</v>
      </c>
      <c r="G26" s="65"/>
      <c r="H26" s="38">
        <v>1070588.08</v>
      </c>
      <c r="I26" s="27">
        <v>9.1399999999999995E-2</v>
      </c>
      <c r="K26" s="34"/>
      <c r="M26"/>
      <c r="N26"/>
      <c r="O26"/>
    </row>
    <row r="27" spans="2:20" ht="69.75" customHeight="1" thickBot="1" x14ac:dyDescent="0.3">
      <c r="B27" s="58"/>
      <c r="C27" s="29" t="s">
        <v>41</v>
      </c>
      <c r="D27" s="66" t="s">
        <v>42</v>
      </c>
      <c r="E27" s="67"/>
      <c r="F27" s="65">
        <v>36533909</v>
      </c>
      <c r="G27" s="65"/>
      <c r="H27" s="38">
        <v>5800792.6399999997</v>
      </c>
      <c r="I27" s="27">
        <v>0.1588</v>
      </c>
      <c r="K27"/>
      <c r="L27"/>
      <c r="M27"/>
      <c r="N27"/>
      <c r="O27"/>
    </row>
    <row r="28" spans="2:20" ht="15" customHeight="1" x14ac:dyDescent="0.25">
      <c r="K28" s="30"/>
      <c r="N28"/>
    </row>
  </sheetData>
  <mergeCells count="52">
    <mergeCell ref="K16:L20"/>
    <mergeCell ref="O8:O9"/>
    <mergeCell ref="B2:O2"/>
    <mergeCell ref="B3:O3"/>
    <mergeCell ref="B4:O4"/>
    <mergeCell ref="B7:C7"/>
    <mergeCell ref="E7:F7"/>
    <mergeCell ref="H7:I7"/>
    <mergeCell ref="K7:L7"/>
    <mergeCell ref="N7:O7"/>
    <mergeCell ref="B8:B9"/>
    <mergeCell ref="C8:C9"/>
    <mergeCell ref="E8:E9"/>
    <mergeCell ref="F8:F9"/>
    <mergeCell ref="N8:N9"/>
    <mergeCell ref="B13:B15"/>
    <mergeCell ref="R10:R12"/>
    <mergeCell ref="S10:S12"/>
    <mergeCell ref="H15:I15"/>
    <mergeCell ref="B10:B12"/>
    <mergeCell ref="C10:C12"/>
    <mergeCell ref="E10:E12"/>
    <mergeCell ref="F10:F12"/>
    <mergeCell ref="N10:N12"/>
    <mergeCell ref="O10:O12"/>
    <mergeCell ref="O13:O14"/>
    <mergeCell ref="C13:C15"/>
    <mergeCell ref="E13:E14"/>
    <mergeCell ref="F13:F14"/>
    <mergeCell ref="N13:N14"/>
    <mergeCell ref="B16:B17"/>
    <mergeCell ref="C16:C17"/>
    <mergeCell ref="H16:H17"/>
    <mergeCell ref="I16:I17"/>
    <mergeCell ref="B19:B20"/>
    <mergeCell ref="C19:C20"/>
    <mergeCell ref="E19:F20"/>
    <mergeCell ref="H19:H20"/>
    <mergeCell ref="I19:I20"/>
    <mergeCell ref="D22:E22"/>
    <mergeCell ref="F22:G22"/>
    <mergeCell ref="B23:B27"/>
    <mergeCell ref="D23:E23"/>
    <mergeCell ref="F23:G23"/>
    <mergeCell ref="D24:E24"/>
    <mergeCell ref="F24:G24"/>
    <mergeCell ref="D25:E25"/>
    <mergeCell ref="F25:G25"/>
    <mergeCell ref="D26:E26"/>
    <mergeCell ref="F26:G26"/>
    <mergeCell ref="D27:E27"/>
    <mergeCell ref="F27:G27"/>
  </mergeCells>
  <printOptions horizontalCentered="1" verticalCentered="1"/>
  <pageMargins left="0.23622047244094491" right="0.23622047244094491" top="0.74803149606299213" bottom="0.74803149606299213" header="0.31496062992125984" footer="0.31496062992125984"/>
  <pageSetup paperSize="301" scale="4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2"/>
  <sheetViews>
    <sheetView showGridLines="0" zoomScale="70" zoomScaleNormal="70" workbookViewId="0">
      <selection activeCell="P9" sqref="P9"/>
    </sheetView>
  </sheetViews>
  <sheetFormatPr baseColWidth="10" defaultRowHeight="15" x14ac:dyDescent="0.25"/>
  <cols>
    <col min="1" max="1" width="11.42578125" style="1"/>
    <col min="2" max="2" width="3.85546875" style="1" bestFit="1" customWidth="1"/>
    <col min="3" max="3" width="25.85546875" style="1" bestFit="1" customWidth="1"/>
    <col min="4" max="4" width="33.42578125" style="1" customWidth="1"/>
    <col min="5" max="5" width="3.85546875" style="1" customWidth="1"/>
    <col min="6" max="6" width="37.28515625" style="1" customWidth="1"/>
    <col min="7" max="7" width="21.7109375" style="1" customWidth="1"/>
    <col min="8" max="8" width="3.85546875" style="1" bestFit="1" customWidth="1"/>
    <col min="9" max="9" width="25.85546875" style="1" bestFit="1" customWidth="1"/>
    <col min="10" max="10" width="33.42578125" style="1" customWidth="1"/>
    <col min="11" max="11" width="3.85546875" style="1" customWidth="1"/>
    <col min="12" max="12" width="37.28515625" style="1" customWidth="1"/>
    <col min="13" max="13" width="21.7109375" style="1" customWidth="1"/>
    <col min="14" max="14" width="43.42578125" style="1" customWidth="1"/>
    <col min="15" max="15" width="17.7109375" style="1" customWidth="1"/>
    <col min="16" max="16" width="11.42578125" style="1"/>
    <col min="17" max="17" width="15.28515625" style="1" bestFit="1" customWidth="1"/>
    <col min="18" max="18" width="11.42578125" style="1"/>
    <col min="19" max="19" width="13.140625" style="1" bestFit="1" customWidth="1"/>
    <col min="20" max="16384" width="11.42578125" style="1"/>
  </cols>
  <sheetData>
    <row r="2" spans="2:15" ht="26.25" x14ac:dyDescent="0.4">
      <c r="B2" s="112" t="s">
        <v>0</v>
      </c>
      <c r="C2" s="112"/>
      <c r="D2" s="112"/>
      <c r="E2" s="112"/>
      <c r="F2" s="112"/>
      <c r="G2" s="112"/>
      <c r="H2" s="112"/>
      <c r="I2" s="112"/>
      <c r="J2" s="112"/>
      <c r="K2" s="112"/>
      <c r="L2" s="112"/>
      <c r="M2" s="112"/>
      <c r="N2" s="112"/>
      <c r="O2" s="112"/>
    </row>
    <row r="3" spans="2:15" ht="18" x14ac:dyDescent="0.25">
      <c r="B3" s="113" t="s">
        <v>1</v>
      </c>
      <c r="C3" s="114"/>
      <c r="D3" s="114"/>
      <c r="E3" s="114"/>
      <c r="F3" s="114"/>
      <c r="G3" s="114"/>
      <c r="H3" s="114"/>
      <c r="I3" s="114"/>
      <c r="J3" s="114"/>
      <c r="K3" s="114"/>
      <c r="L3" s="114"/>
      <c r="M3" s="114"/>
      <c r="N3" s="114"/>
      <c r="O3" s="114"/>
    </row>
    <row r="4" spans="2:15" ht="23.25" x14ac:dyDescent="0.35">
      <c r="B4" s="115" t="s">
        <v>2</v>
      </c>
      <c r="C4" s="115"/>
      <c r="D4" s="115"/>
      <c r="E4" s="115"/>
      <c r="F4" s="115"/>
      <c r="G4" s="115"/>
      <c r="H4" s="115"/>
      <c r="I4" s="115"/>
      <c r="J4" s="115"/>
      <c r="K4" s="115"/>
      <c r="L4" s="115"/>
      <c r="M4" s="115"/>
      <c r="N4" s="115"/>
      <c r="O4" s="115"/>
    </row>
    <row r="5" spans="2:15" ht="12.75" customHeight="1" x14ac:dyDescent="0.25">
      <c r="B5" s="2"/>
      <c r="C5" s="3"/>
      <c r="D5" s="3"/>
      <c r="E5" s="3"/>
      <c r="F5" s="3"/>
      <c r="G5" s="3"/>
      <c r="H5" s="3"/>
      <c r="I5" s="3"/>
      <c r="J5" s="4"/>
      <c r="K5" s="4"/>
      <c r="L5" s="4"/>
      <c r="M5" s="4"/>
      <c r="N5" s="4"/>
      <c r="O5" s="5" t="s">
        <v>3</v>
      </c>
    </row>
    <row r="6" spans="2:15" x14ac:dyDescent="0.25">
      <c r="B6" s="6"/>
      <c r="C6" s="6"/>
      <c r="D6" s="6"/>
      <c r="E6" s="6"/>
      <c r="F6" s="6"/>
      <c r="G6" s="6"/>
      <c r="H6" s="6"/>
      <c r="I6" s="6"/>
      <c r="J6" s="7"/>
      <c r="K6" s="7"/>
      <c r="L6" s="7"/>
      <c r="M6" s="7"/>
      <c r="N6" s="7"/>
      <c r="O6" s="7"/>
    </row>
    <row r="7" spans="2:15" ht="15" customHeight="1" x14ac:dyDescent="0.25">
      <c r="K7" s="30"/>
      <c r="N7"/>
    </row>
    <row r="8" spans="2:15" ht="15.75" thickBot="1" x14ac:dyDescent="0.3"/>
    <row r="9" spans="2:15" ht="40.5" customHeight="1" thickBot="1" x14ac:dyDescent="0.3">
      <c r="B9" s="129" t="s">
        <v>82</v>
      </c>
      <c r="C9" s="130"/>
      <c r="D9" s="130"/>
      <c r="E9" s="130"/>
      <c r="F9" s="131"/>
      <c r="H9" s="159" t="s">
        <v>102</v>
      </c>
      <c r="I9" s="160"/>
      <c r="J9" s="160"/>
      <c r="K9" s="160"/>
      <c r="L9" s="160"/>
      <c r="M9" s="160"/>
      <c r="N9" s="161"/>
    </row>
    <row r="10" spans="2:15" ht="30" customHeight="1" x14ac:dyDescent="0.25">
      <c r="B10" s="46">
        <v>1</v>
      </c>
      <c r="C10" s="134" t="s">
        <v>88</v>
      </c>
      <c r="D10" s="135"/>
      <c r="E10" s="135"/>
      <c r="F10" s="136"/>
      <c r="H10" s="51">
        <v>1</v>
      </c>
      <c r="I10" s="165" t="s">
        <v>98</v>
      </c>
      <c r="J10" s="166"/>
      <c r="K10" s="166"/>
      <c r="L10" s="166"/>
      <c r="M10" s="166"/>
      <c r="N10" s="167"/>
    </row>
    <row r="11" spans="2:15" ht="33" customHeight="1" x14ac:dyDescent="0.25">
      <c r="B11" s="45">
        <v>2</v>
      </c>
      <c r="C11" s="137" t="s">
        <v>66</v>
      </c>
      <c r="D11" s="137"/>
      <c r="E11" s="137"/>
      <c r="F11" s="138"/>
      <c r="H11" s="52">
        <v>2</v>
      </c>
      <c r="I11" s="168" t="s">
        <v>89</v>
      </c>
      <c r="J11" s="169"/>
      <c r="K11" s="169"/>
      <c r="L11" s="169"/>
      <c r="M11" s="169"/>
      <c r="N11" s="170"/>
    </row>
    <row r="12" spans="2:15" ht="31.5" customHeight="1" x14ac:dyDescent="0.25">
      <c r="B12" s="45">
        <v>3</v>
      </c>
      <c r="C12" s="137" t="s">
        <v>67</v>
      </c>
      <c r="D12" s="137"/>
      <c r="E12" s="137"/>
      <c r="F12" s="138"/>
      <c r="H12" s="52">
        <v>3</v>
      </c>
      <c r="I12" s="168" t="s">
        <v>99</v>
      </c>
      <c r="J12" s="169"/>
      <c r="K12" s="169"/>
      <c r="L12" s="169"/>
      <c r="M12" s="169"/>
      <c r="N12" s="170"/>
    </row>
    <row r="13" spans="2:15" ht="28.5" customHeight="1" x14ac:dyDescent="0.25">
      <c r="B13" s="45">
        <v>4</v>
      </c>
      <c r="C13" s="137" t="s">
        <v>87</v>
      </c>
      <c r="D13" s="137"/>
      <c r="E13" s="137"/>
      <c r="F13" s="138"/>
      <c r="H13" s="52">
        <v>4</v>
      </c>
      <c r="I13" s="168" t="s">
        <v>100</v>
      </c>
      <c r="J13" s="169"/>
      <c r="K13" s="169"/>
      <c r="L13" s="169"/>
      <c r="M13" s="169"/>
      <c r="N13" s="170"/>
    </row>
    <row r="14" spans="2:15" ht="29.25" customHeight="1" x14ac:dyDescent="0.25">
      <c r="B14" s="45">
        <v>5</v>
      </c>
      <c r="C14" s="137" t="s">
        <v>86</v>
      </c>
      <c r="D14" s="137"/>
      <c r="E14" s="137"/>
      <c r="F14" s="138"/>
      <c r="H14" s="52">
        <v>5</v>
      </c>
      <c r="I14" s="168" t="s">
        <v>90</v>
      </c>
      <c r="J14" s="169"/>
      <c r="K14" s="169"/>
      <c r="L14" s="169"/>
      <c r="M14" s="169"/>
      <c r="N14" s="170"/>
    </row>
    <row r="15" spans="2:15" ht="37.5" customHeight="1" x14ac:dyDescent="0.25">
      <c r="B15" s="45">
        <v>6</v>
      </c>
      <c r="C15" s="137" t="s">
        <v>68</v>
      </c>
      <c r="D15" s="137"/>
      <c r="E15" s="137"/>
      <c r="F15" s="138"/>
      <c r="H15" s="52">
        <v>6</v>
      </c>
      <c r="I15" s="168" t="s">
        <v>101</v>
      </c>
      <c r="J15" s="169"/>
      <c r="K15" s="169"/>
      <c r="L15" s="169"/>
      <c r="M15" s="169"/>
      <c r="N15" s="170"/>
    </row>
    <row r="16" spans="2:15" ht="30.75" customHeight="1" x14ac:dyDescent="0.25">
      <c r="B16" s="45">
        <v>7</v>
      </c>
      <c r="C16" s="137" t="s">
        <v>69</v>
      </c>
      <c r="D16" s="137"/>
      <c r="E16" s="137"/>
      <c r="F16" s="138"/>
      <c r="H16" s="52">
        <v>7</v>
      </c>
      <c r="I16" s="168" t="s">
        <v>91</v>
      </c>
      <c r="J16" s="169"/>
      <c r="K16" s="169"/>
      <c r="L16" s="169"/>
      <c r="M16" s="169"/>
      <c r="N16" s="170"/>
    </row>
    <row r="17" spans="2:14" ht="44.25" customHeight="1" x14ac:dyDescent="0.25">
      <c r="B17" s="45">
        <v>8</v>
      </c>
      <c r="C17" s="137" t="s">
        <v>70</v>
      </c>
      <c r="D17" s="137"/>
      <c r="E17" s="137"/>
      <c r="F17" s="138"/>
      <c r="H17" s="52">
        <v>8</v>
      </c>
      <c r="I17" s="141" t="s">
        <v>92</v>
      </c>
      <c r="J17" s="142"/>
      <c r="K17" s="142"/>
      <c r="L17" s="142"/>
      <c r="M17" s="142"/>
      <c r="N17" s="143"/>
    </row>
    <row r="18" spans="2:14" ht="30.75" customHeight="1" x14ac:dyDescent="0.25">
      <c r="B18" s="45">
        <v>9</v>
      </c>
      <c r="C18" s="137" t="s">
        <v>71</v>
      </c>
      <c r="D18" s="137"/>
      <c r="E18" s="137"/>
      <c r="F18" s="138"/>
      <c r="H18" s="52">
        <v>9</v>
      </c>
      <c r="I18" s="141" t="s">
        <v>93</v>
      </c>
      <c r="J18" s="142"/>
      <c r="K18" s="142"/>
      <c r="L18" s="142"/>
      <c r="M18" s="142"/>
      <c r="N18" s="143"/>
    </row>
    <row r="19" spans="2:14" ht="29.25" customHeight="1" x14ac:dyDescent="0.25">
      <c r="B19" s="45">
        <v>10</v>
      </c>
      <c r="C19" s="137" t="s">
        <v>72</v>
      </c>
      <c r="D19" s="137"/>
      <c r="E19" s="137"/>
      <c r="F19" s="138"/>
      <c r="H19" s="52">
        <v>10</v>
      </c>
      <c r="I19" s="141" t="s">
        <v>94</v>
      </c>
      <c r="J19" s="142"/>
      <c r="K19" s="142"/>
      <c r="L19" s="142"/>
      <c r="M19" s="142"/>
      <c r="N19" s="143"/>
    </row>
    <row r="20" spans="2:14" ht="45" customHeight="1" x14ac:dyDescent="0.25">
      <c r="B20" s="45">
        <v>11</v>
      </c>
      <c r="C20" s="139" t="s">
        <v>73</v>
      </c>
      <c r="D20" s="139"/>
      <c r="E20" s="139"/>
      <c r="F20" s="140"/>
      <c r="H20" s="52">
        <v>11</v>
      </c>
      <c r="I20" s="141" t="s">
        <v>95</v>
      </c>
      <c r="J20" s="142"/>
      <c r="K20" s="142"/>
      <c r="L20" s="142"/>
      <c r="M20" s="142"/>
      <c r="N20" s="143"/>
    </row>
    <row r="21" spans="2:14" ht="61.5" customHeight="1" x14ac:dyDescent="0.25">
      <c r="B21" s="45">
        <v>12</v>
      </c>
      <c r="C21" s="153" t="s">
        <v>74</v>
      </c>
      <c r="D21" s="153"/>
      <c r="E21" s="153"/>
      <c r="F21" s="154"/>
      <c r="H21" s="52">
        <v>12</v>
      </c>
      <c r="I21" s="141" t="s">
        <v>96</v>
      </c>
      <c r="J21" s="142"/>
      <c r="K21" s="142"/>
      <c r="L21" s="142"/>
      <c r="M21" s="142"/>
      <c r="N21" s="143"/>
    </row>
    <row r="22" spans="2:14" ht="19.5" customHeight="1" x14ac:dyDescent="0.25">
      <c r="B22" s="45">
        <v>13</v>
      </c>
      <c r="C22" s="155" t="s">
        <v>75</v>
      </c>
      <c r="D22" s="155"/>
      <c r="E22" s="155"/>
      <c r="F22" s="156"/>
      <c r="H22" s="52">
        <v>13</v>
      </c>
      <c r="I22" s="141" t="s">
        <v>97</v>
      </c>
      <c r="J22" s="142"/>
      <c r="K22" s="142"/>
      <c r="L22" s="142"/>
      <c r="M22" s="142"/>
      <c r="N22" s="143"/>
    </row>
    <row r="23" spans="2:14" ht="41.25" customHeight="1" x14ac:dyDescent="0.25">
      <c r="B23" s="45">
        <v>14</v>
      </c>
      <c r="C23" s="150" t="s">
        <v>76</v>
      </c>
      <c r="D23" s="151"/>
      <c r="E23" s="151"/>
      <c r="F23" s="152"/>
      <c r="H23" s="52">
        <v>14</v>
      </c>
      <c r="I23" s="141" t="s">
        <v>92</v>
      </c>
      <c r="J23" s="142"/>
      <c r="K23" s="142"/>
      <c r="L23" s="142"/>
      <c r="M23" s="142"/>
      <c r="N23" s="143"/>
    </row>
    <row r="24" spans="2:14" ht="30" customHeight="1" x14ac:dyDescent="0.25">
      <c r="B24" s="45">
        <v>15</v>
      </c>
      <c r="C24" s="147" t="s">
        <v>77</v>
      </c>
      <c r="D24" s="148"/>
      <c r="E24" s="148"/>
      <c r="F24" s="149"/>
      <c r="H24" s="52">
        <v>15</v>
      </c>
      <c r="I24" s="141" t="s">
        <v>93</v>
      </c>
      <c r="J24" s="142"/>
      <c r="K24" s="142"/>
      <c r="L24" s="142"/>
      <c r="M24" s="142"/>
      <c r="N24" s="143"/>
    </row>
    <row r="25" spans="2:14" ht="59.25" customHeight="1" x14ac:dyDescent="0.25">
      <c r="B25" s="45">
        <v>16</v>
      </c>
      <c r="C25" s="147" t="s">
        <v>78</v>
      </c>
      <c r="D25" s="148"/>
      <c r="E25" s="148"/>
      <c r="F25" s="149"/>
      <c r="H25" s="52">
        <v>16</v>
      </c>
      <c r="I25" s="141" t="s">
        <v>94</v>
      </c>
      <c r="J25" s="142"/>
      <c r="K25" s="142"/>
      <c r="L25" s="142"/>
      <c r="M25" s="142"/>
      <c r="N25" s="143"/>
    </row>
    <row r="26" spans="2:14" ht="35.25" customHeight="1" thickBot="1" x14ac:dyDescent="0.3">
      <c r="B26" s="45">
        <v>17</v>
      </c>
      <c r="C26" s="147" t="s">
        <v>79</v>
      </c>
      <c r="D26" s="148"/>
      <c r="E26" s="148"/>
      <c r="F26" s="149"/>
      <c r="H26" s="53">
        <v>17</v>
      </c>
      <c r="I26" s="162" t="s">
        <v>95</v>
      </c>
      <c r="J26" s="163"/>
      <c r="K26" s="163"/>
      <c r="L26" s="163"/>
      <c r="M26" s="163"/>
      <c r="N26" s="164"/>
    </row>
    <row r="27" spans="2:14" ht="31.5" customHeight="1" thickBot="1" x14ac:dyDescent="0.3">
      <c r="B27" s="45">
        <v>18</v>
      </c>
      <c r="C27" s="147" t="s">
        <v>80</v>
      </c>
      <c r="D27" s="148"/>
      <c r="E27" s="148"/>
      <c r="F27" s="149"/>
    </row>
    <row r="28" spans="2:14" ht="40.5" customHeight="1" thickBot="1" x14ac:dyDescent="0.3">
      <c r="B28" s="45">
        <v>19</v>
      </c>
      <c r="C28" s="147" t="s">
        <v>85</v>
      </c>
      <c r="D28" s="148"/>
      <c r="E28" s="148"/>
      <c r="F28" s="149"/>
      <c r="H28" s="159" t="s">
        <v>103</v>
      </c>
      <c r="I28" s="160"/>
      <c r="J28" s="160"/>
      <c r="K28" s="160"/>
      <c r="L28" s="160"/>
      <c r="M28" s="160"/>
      <c r="N28" s="161"/>
    </row>
    <row r="29" spans="2:14" ht="15.75" x14ac:dyDescent="0.25">
      <c r="B29" s="45">
        <v>20</v>
      </c>
      <c r="C29" s="150" t="s">
        <v>81</v>
      </c>
      <c r="D29" s="151"/>
      <c r="E29" s="151"/>
      <c r="F29" s="152"/>
      <c r="H29" s="48">
        <v>1</v>
      </c>
      <c r="I29" s="132" t="s">
        <v>104</v>
      </c>
      <c r="J29" s="132"/>
      <c r="K29" s="132"/>
      <c r="L29" s="132"/>
      <c r="M29" s="132"/>
      <c r="N29" s="133"/>
    </row>
    <row r="30" spans="2:14" ht="16.5" x14ac:dyDescent="0.25">
      <c r="B30" s="45">
        <v>21</v>
      </c>
      <c r="C30" s="147" t="s">
        <v>84</v>
      </c>
      <c r="D30" s="148"/>
      <c r="E30" s="148"/>
      <c r="F30" s="149"/>
      <c r="H30" s="49">
        <v>2</v>
      </c>
      <c r="I30" s="125" t="s">
        <v>105</v>
      </c>
      <c r="J30" s="125"/>
      <c r="K30" s="125"/>
      <c r="L30" s="125"/>
      <c r="M30" s="125"/>
      <c r="N30" s="126"/>
    </row>
    <row r="31" spans="2:14" ht="17.25" thickBot="1" x14ac:dyDescent="0.3">
      <c r="B31" s="47">
        <v>22</v>
      </c>
      <c r="C31" s="144" t="s">
        <v>83</v>
      </c>
      <c r="D31" s="145"/>
      <c r="E31" s="145"/>
      <c r="F31" s="146"/>
      <c r="H31" s="49">
        <v>3</v>
      </c>
      <c r="I31" s="171" t="s">
        <v>107</v>
      </c>
      <c r="J31" s="171"/>
      <c r="K31" s="171"/>
      <c r="L31" s="171"/>
      <c r="M31" s="171"/>
      <c r="N31" s="172"/>
    </row>
    <row r="32" spans="2:14" x14ac:dyDescent="0.25">
      <c r="H32" s="49">
        <v>4</v>
      </c>
      <c r="I32" s="125" t="s">
        <v>106</v>
      </c>
      <c r="J32" s="125"/>
      <c r="K32" s="125"/>
      <c r="L32" s="125"/>
      <c r="M32" s="125"/>
      <c r="N32" s="126"/>
    </row>
    <row r="33" spans="2:14" ht="15.75" thickBot="1" x14ac:dyDescent="0.3">
      <c r="H33" s="50">
        <v>5</v>
      </c>
      <c r="I33" s="157" t="s">
        <v>108</v>
      </c>
      <c r="J33" s="157"/>
      <c r="K33" s="157"/>
      <c r="L33" s="157"/>
      <c r="M33" s="157"/>
      <c r="N33" s="158"/>
    </row>
    <row r="34" spans="2:14" ht="15.75" thickBot="1" x14ac:dyDescent="0.3"/>
    <row r="35" spans="2:14" ht="41.25" customHeight="1" thickBot="1" x14ac:dyDescent="0.3">
      <c r="B35" s="129" t="s">
        <v>116</v>
      </c>
      <c r="C35" s="130"/>
      <c r="D35" s="130"/>
      <c r="E35" s="130"/>
      <c r="F35" s="131"/>
    </row>
    <row r="36" spans="2:14" ht="44.25" customHeight="1" x14ac:dyDescent="0.25">
      <c r="B36" s="51">
        <v>1</v>
      </c>
      <c r="C36" s="132" t="s">
        <v>109</v>
      </c>
      <c r="D36" s="132"/>
      <c r="E36" s="132"/>
      <c r="F36" s="133"/>
      <c r="G36"/>
    </row>
    <row r="37" spans="2:14" ht="30" customHeight="1" x14ac:dyDescent="0.25">
      <c r="B37" s="52">
        <v>2</v>
      </c>
      <c r="C37" s="125" t="s">
        <v>110</v>
      </c>
      <c r="D37" s="125"/>
      <c r="E37" s="125"/>
      <c r="F37" s="126"/>
      <c r="G37"/>
    </row>
    <row r="38" spans="2:14" ht="31.5" customHeight="1" x14ac:dyDescent="0.25">
      <c r="B38" s="52">
        <v>3</v>
      </c>
      <c r="C38" s="125" t="s">
        <v>111</v>
      </c>
      <c r="D38" s="125"/>
      <c r="E38" s="125"/>
      <c r="F38" s="126"/>
      <c r="G38"/>
    </row>
    <row r="39" spans="2:14" ht="16.5" customHeight="1" x14ac:dyDescent="0.25">
      <c r="B39" s="52">
        <v>4</v>
      </c>
      <c r="C39" s="125" t="s">
        <v>112</v>
      </c>
      <c r="D39" s="125"/>
      <c r="E39" s="125"/>
      <c r="F39" s="126"/>
      <c r="G39"/>
    </row>
    <row r="40" spans="2:14" ht="32.25" customHeight="1" x14ac:dyDescent="0.25">
      <c r="B40" s="52">
        <v>5</v>
      </c>
      <c r="C40" s="125" t="s">
        <v>113</v>
      </c>
      <c r="D40" s="125"/>
      <c r="E40" s="125"/>
      <c r="F40" s="126"/>
      <c r="G40"/>
    </row>
    <row r="41" spans="2:14" ht="37.5" customHeight="1" x14ac:dyDescent="0.25">
      <c r="B41" s="52">
        <v>6</v>
      </c>
      <c r="C41" s="125" t="s">
        <v>114</v>
      </c>
      <c r="D41" s="125"/>
      <c r="E41" s="125"/>
      <c r="F41" s="126"/>
      <c r="G41"/>
    </row>
    <row r="42" spans="2:14" ht="34.5" customHeight="1" thickBot="1" x14ac:dyDescent="0.3">
      <c r="B42" s="53">
        <v>7</v>
      </c>
      <c r="C42" s="127" t="s">
        <v>115</v>
      </c>
      <c r="D42" s="127"/>
      <c r="E42" s="127"/>
      <c r="F42" s="128"/>
      <c r="G42"/>
    </row>
  </sheetData>
  <mergeCells count="58">
    <mergeCell ref="H28:N28"/>
    <mergeCell ref="I29:N29"/>
    <mergeCell ref="I30:N30"/>
    <mergeCell ref="I31:N31"/>
    <mergeCell ref="I32:N32"/>
    <mergeCell ref="I33:N33"/>
    <mergeCell ref="H9:N9"/>
    <mergeCell ref="I24:N24"/>
    <mergeCell ref="I25:N25"/>
    <mergeCell ref="I26:N26"/>
    <mergeCell ref="I10:N10"/>
    <mergeCell ref="I11:N11"/>
    <mergeCell ref="I12:N12"/>
    <mergeCell ref="I13:N13"/>
    <mergeCell ref="I14:N14"/>
    <mergeCell ref="I15:N15"/>
    <mergeCell ref="I16:N16"/>
    <mergeCell ref="I17:N17"/>
    <mergeCell ref="I20:N20"/>
    <mergeCell ref="I21:N21"/>
    <mergeCell ref="I22:N22"/>
    <mergeCell ref="C37:F37"/>
    <mergeCell ref="C10:F10"/>
    <mergeCell ref="C11:F11"/>
    <mergeCell ref="C12:F12"/>
    <mergeCell ref="C13:F13"/>
    <mergeCell ref="C14:F14"/>
    <mergeCell ref="C16:F16"/>
    <mergeCell ref="C17:F17"/>
    <mergeCell ref="C18:F18"/>
    <mergeCell ref="C19:F19"/>
    <mergeCell ref="C20:F20"/>
    <mergeCell ref="C31:F31"/>
    <mergeCell ref="C30:F30"/>
    <mergeCell ref="C27:F27"/>
    <mergeCell ref="C28:F28"/>
    <mergeCell ref="C29:F29"/>
    <mergeCell ref="B2:O2"/>
    <mergeCell ref="B3:O3"/>
    <mergeCell ref="B4:O4"/>
    <mergeCell ref="B35:F35"/>
    <mergeCell ref="C36:F36"/>
    <mergeCell ref="I23:N23"/>
    <mergeCell ref="I18:N18"/>
    <mergeCell ref="I19:N19"/>
    <mergeCell ref="B9:F9"/>
    <mergeCell ref="C21:F21"/>
    <mergeCell ref="C22:F22"/>
    <mergeCell ref="C23:F23"/>
    <mergeCell ref="C24:F24"/>
    <mergeCell ref="C25:F25"/>
    <mergeCell ref="C26:F26"/>
    <mergeCell ref="C15:F15"/>
    <mergeCell ref="C38:F38"/>
    <mergeCell ref="C39:F39"/>
    <mergeCell ref="C40:F40"/>
    <mergeCell ref="C41:F41"/>
    <mergeCell ref="C42:F42"/>
  </mergeCells>
  <printOptions horizontalCentered="1" verticalCentered="1"/>
  <pageMargins left="0.23622047244094491" right="0.23622047244094491" top="0.74803149606299213" bottom="0.74803149606299213" header="0.31496062992125984" footer="0.31496062992125984"/>
  <pageSetup paperSize="301"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JULIO</vt:lpstr>
      <vt:lpstr>Logros y Avances</vt:lpstr>
      <vt:lpstr>JULIO!Área_de_impresión</vt:lpstr>
      <vt:lpstr>'Logros y Avances'!Área_de_impresión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Maite Garcia Serrano</dc:creator>
  <cp:lastModifiedBy>Brandon Roberto Velasquez Ceron</cp:lastModifiedBy>
  <cp:lastPrinted>2023-08-09T20:39:43Z</cp:lastPrinted>
  <dcterms:created xsi:type="dcterms:W3CDTF">2023-08-02T14:57:25Z</dcterms:created>
  <dcterms:modified xsi:type="dcterms:W3CDTF">2023-08-09T20:49:01Z</dcterms:modified>
</cp:coreProperties>
</file>